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tabRatio="348" activeTab="0"/>
  </bookViews>
  <sheets>
    <sheet name="IS2009 - Situatie Prezente" sheetId="1" r:id="rId1"/>
    <sheet name="IS2009 - Note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F6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Tema nu este cea corecta!</t>
        </r>
      </text>
    </comment>
    <comment ref="F6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Tema nu este cea corecta!</t>
        </r>
      </text>
    </comment>
    <comment ref="H1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Probleme la citire tema in StarUML</t>
        </r>
      </text>
    </comment>
    <comment ref="F68" authorId="0">
      <text>
        <r>
          <rPr>
            <b/>
            <sz val="9"/>
            <rFont val="Tahoma"/>
            <family val="0"/>
          </rPr>
          <t xml:space="preserve">Admin:
</t>
        </r>
        <r>
          <rPr>
            <sz val="9"/>
            <rFont val="Tahoma"/>
            <family val="0"/>
          </rPr>
          <t>Unde e diagrama de clasa?</t>
        </r>
      </text>
    </comment>
    <comment ref="F2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Tema nu este cea corecta!</t>
        </r>
      </text>
    </comment>
  </commentList>
</comments>
</file>

<file path=xl/sharedStrings.xml><?xml version="1.0" encoding="utf-8"?>
<sst xmlns="http://schemas.openxmlformats.org/spreadsheetml/2006/main" count="1198" uniqueCount="305">
  <si>
    <t>Nume student</t>
  </si>
  <si>
    <t>Tema2</t>
  </si>
  <si>
    <t xml:space="preserve">Tema1 </t>
  </si>
  <si>
    <t>Bala Sebastian</t>
  </si>
  <si>
    <t>Zidaru Cezar</t>
  </si>
  <si>
    <t>Codreanu Dan</t>
  </si>
  <si>
    <t>Ceausescu Andrei</t>
  </si>
  <si>
    <t>Bortos Adriana</t>
  </si>
  <si>
    <t>Budariu Maria</t>
  </si>
  <si>
    <t>Berlovan Alex</t>
  </si>
  <si>
    <t>Ciucalau Radu-Alex</t>
  </si>
  <si>
    <t>Opritoiu Gabriel</t>
  </si>
  <si>
    <t>Tema3</t>
  </si>
  <si>
    <t>Tema4</t>
  </si>
  <si>
    <t>Tema5</t>
  </si>
  <si>
    <t>Tema6</t>
  </si>
  <si>
    <t>Albisoru Eugen</t>
  </si>
  <si>
    <t>Onaga Marcel Cristian</t>
  </si>
  <si>
    <t>Paun Adriana</t>
  </si>
  <si>
    <t>Cristian Claudia</t>
  </si>
  <si>
    <t>Ionescu Dorina</t>
  </si>
  <si>
    <t>Bufu Robert</t>
  </si>
  <si>
    <t>Cocolas Ana</t>
  </si>
  <si>
    <t>Haiduc George</t>
  </si>
  <si>
    <t>Sucigan Alina</t>
  </si>
  <si>
    <t>Cojocaru Constantin</t>
  </si>
  <si>
    <t>Pienar Sergiu</t>
  </si>
  <si>
    <t>Chitu Adelina</t>
  </si>
  <si>
    <t>Tamasila Miriam</t>
  </si>
  <si>
    <t>Badau Sorina</t>
  </si>
  <si>
    <t>Cristea Carmen</t>
  </si>
  <si>
    <t>Rades Anca</t>
  </si>
  <si>
    <t>Orhian Iulia</t>
  </si>
  <si>
    <t>Sumedre Maria</t>
  </si>
  <si>
    <t>Boca Alexandra-Maria</t>
  </si>
  <si>
    <t>Covaci Andreea</t>
  </si>
  <si>
    <t>Socaciu Anca</t>
  </si>
  <si>
    <t>Slanina Claudia</t>
  </si>
  <si>
    <t>Hosu Oana</t>
  </si>
  <si>
    <t>Turtureanu Monica</t>
  </si>
  <si>
    <t>Turcu Alex</t>
  </si>
  <si>
    <t>Badita Mihaela</t>
  </si>
  <si>
    <t>Tripsa Gheorghe</t>
  </si>
  <si>
    <t>Vieru Corina</t>
  </si>
  <si>
    <t>Sava Silviu</t>
  </si>
  <si>
    <t>Vasiu Razvan</t>
  </si>
  <si>
    <t>Ciurgauan Delia</t>
  </si>
  <si>
    <t>Craciun Ana Maria</t>
  </si>
  <si>
    <t>Tripsa Emanuel</t>
  </si>
  <si>
    <t>Puncescu Ciprian</t>
  </si>
  <si>
    <t>Sabo Adalbert</t>
  </si>
  <si>
    <t>Bejerita Mihai</t>
  </si>
  <si>
    <t>Toma Adina</t>
  </si>
  <si>
    <t>Fraicov Francisc</t>
  </si>
  <si>
    <t>Craciun Alexandru</t>
  </si>
  <si>
    <t>Caprariu Daniel</t>
  </si>
  <si>
    <t>Pop Silviu</t>
  </si>
  <si>
    <t>Szabo Zoli</t>
  </si>
  <si>
    <t>Udrea Petru</t>
  </si>
  <si>
    <t>Luta Mona</t>
  </si>
  <si>
    <t>Nagara Anca</t>
  </si>
  <si>
    <t>Mangu Raluca</t>
  </si>
  <si>
    <t>Stanoievici Daniel</t>
  </si>
  <si>
    <t>Stanc Iulia</t>
  </si>
  <si>
    <t>Belgun Mihai</t>
  </si>
  <si>
    <t>Varga Lorand</t>
  </si>
  <si>
    <t>Chitic Diana</t>
  </si>
  <si>
    <t>Perian Ovidiu</t>
  </si>
  <si>
    <t>Coada Andrada</t>
  </si>
  <si>
    <t>Opris Margareta</t>
  </si>
  <si>
    <t>Ursulescu Sergiu</t>
  </si>
  <si>
    <t>Calugareanu Petru</t>
  </si>
  <si>
    <t>Michi Constantina</t>
  </si>
  <si>
    <t>Note Inginerie Software 2009</t>
  </si>
  <si>
    <t>Daca aveti nelamuriri, imi puteti trimite un e-mail la cpungila@info.uvt.ro si</t>
  </si>
  <si>
    <t>luni, la 14:00 (dupa testul de laborator, sau inainte) discutam despre temele</t>
  </si>
  <si>
    <t>la care aveti intrebari.</t>
  </si>
  <si>
    <t>Bejinariu Ionela</t>
  </si>
  <si>
    <t>Pavel Roxana</t>
  </si>
  <si>
    <t>Roba Gabriel</t>
  </si>
  <si>
    <t>Liana Matei</t>
  </si>
  <si>
    <t>Jurca Ovidiu</t>
  </si>
  <si>
    <t>Studentii trecuti cu rosu sunt rugati sa retrimita toate temele pe adresa de e-mail</t>
  </si>
  <si>
    <t>cpungila@info.uvt.ro cat mai urgent.</t>
  </si>
  <si>
    <t>Nota finala</t>
  </si>
  <si>
    <t>SERIA  2</t>
  </si>
  <si>
    <t>GRUPA 4</t>
  </si>
  <si>
    <t>Lucuţ G. Ovidiu-Grigore</t>
  </si>
  <si>
    <t>Lupu F. Sergiu</t>
  </si>
  <si>
    <t>Luţă Gh. Mona-Georgiana</t>
  </si>
  <si>
    <t>x</t>
  </si>
  <si>
    <t>X</t>
  </si>
  <si>
    <t>Mangu I. Raluca-Mioara</t>
  </si>
  <si>
    <t>Marc I. Răzvan-Emil</t>
  </si>
  <si>
    <t>Matei I. Liana-Gabriela</t>
  </si>
  <si>
    <t>Merintoni T. Tiberiu-Cristian</t>
  </si>
  <si>
    <t>Mezei Gh. Cătălin-Andrei</t>
  </si>
  <si>
    <t>Michi P. Constantina-Corina</t>
  </si>
  <si>
    <t>Miclea G. Daniel-Marcel</t>
  </si>
  <si>
    <t>Moldovean C. Radu-Cristian</t>
  </si>
  <si>
    <t>Muia L. Vlad-Cristian</t>
  </si>
  <si>
    <t>Musteţi Gh. Cristian-Daniel</t>
  </si>
  <si>
    <t>Nastacă Gh. Elena</t>
  </si>
  <si>
    <t>Năgăra N. Anca-Maria</t>
  </si>
  <si>
    <t>Neag N. Ioan</t>
  </si>
  <si>
    <t>Negrea A. Alexandru</t>
  </si>
  <si>
    <t>Nicolescu I. Lucian-Irinel</t>
  </si>
  <si>
    <t>Olaru D.D. Cătălin-Mădălin</t>
  </si>
  <si>
    <t>Onaga I.F. Marcel-Cristian</t>
  </si>
  <si>
    <t>Opriş I. Margareta-Elisabeta</t>
  </si>
  <si>
    <t>Opriţoiu I. Gabriel</t>
  </si>
  <si>
    <t>GRUPA 5</t>
  </si>
  <si>
    <t>Orhian V. Iulia-Emanuela</t>
  </si>
  <si>
    <t>Pavel C. T. Roxana</t>
  </si>
  <si>
    <t>Perian D. Ovidiu</t>
  </si>
  <si>
    <t>Pescaru D. Dan-Ion</t>
  </si>
  <si>
    <t>Petrescu I. Florin-Dorel</t>
  </si>
  <si>
    <t>Petruş T. Anca-Daniela</t>
  </si>
  <si>
    <t>Petruţi I. Mirela-Eva</t>
  </si>
  <si>
    <t>Pienar I. Sergiu-Ioan</t>
  </si>
  <si>
    <t>Pintea S.Ş. Ioan-Victor</t>
  </si>
  <si>
    <t>Pop A. Silviu-Mihai</t>
  </si>
  <si>
    <t>Popan I. Ovidiu-Alexandru</t>
  </si>
  <si>
    <t>Puncescu M. Ciprian</t>
  </si>
  <si>
    <t>Radeş F. Anca-Ioana</t>
  </si>
  <si>
    <t>Răcuţanu Ş. Viorel-Costin</t>
  </si>
  <si>
    <t>Roba Gh.F. Gabriel</t>
  </si>
  <si>
    <t>Sabo A. Adalbert</t>
  </si>
  <si>
    <t>Santa M.M. Mihai</t>
  </si>
  <si>
    <t>Sârbu E.Gh. Gabriel-Adrian</t>
  </si>
  <si>
    <t>Sava G. Silviu</t>
  </si>
  <si>
    <t>Slănină M. Claudia-Roxana</t>
  </si>
  <si>
    <t>Socaciu I. Anca</t>
  </si>
  <si>
    <t>Stahiescu C.C. Cosmin</t>
  </si>
  <si>
    <t>Stanc I. Iulia</t>
  </si>
  <si>
    <t>Stanoievici Ş. Daniel</t>
  </si>
  <si>
    <t>GRUPA 6</t>
  </si>
  <si>
    <t>Stănete T. Alexandru-Claudiu</t>
  </si>
  <si>
    <t>Stîngă D. Vlad-Vicenţiu</t>
  </si>
  <si>
    <t>Stoichiţescu V. Maria-Gabriela</t>
  </si>
  <si>
    <t>Sucigan Gh. Alina</t>
  </si>
  <si>
    <t>Sumedre A. Maria</t>
  </si>
  <si>
    <t>Szabo Zoltan</t>
  </si>
  <si>
    <t>Ştefan I.M. Lucian-Ioan</t>
  </si>
  <si>
    <t>Ştreangă,A. Oana-Adriana</t>
  </si>
  <si>
    <t>Toader N. Sebastian</t>
  </si>
  <si>
    <t>Trif. L. Lucian-Iulian</t>
  </si>
  <si>
    <t>Tripşa Gh. Emanuel</t>
  </si>
  <si>
    <t>Tripşa Gh. Gheorghe</t>
  </si>
  <si>
    <t>Udrea P. Petru-Daniel</t>
  </si>
  <si>
    <t>Ursachi Gh. Cosmin-Marius</t>
  </si>
  <si>
    <t>Ursulescu R.M. Sergiu-Robert</t>
  </si>
  <si>
    <t>Vasiliţă V. Sergiu-Vasile</t>
  </si>
  <si>
    <t>Vasiu D. Răzvan-Octavian</t>
  </si>
  <si>
    <t>Vieru D. Corina-Dimitria</t>
  </si>
  <si>
    <t>Vintilă Gh. Emanuel</t>
  </si>
  <si>
    <t>Zaharie D. Dragoş-Mirel</t>
  </si>
  <si>
    <t>Zidaru C.A. Cezar-Bogdan</t>
  </si>
  <si>
    <t>Matusac P. Luminiţa-Alina</t>
  </si>
  <si>
    <t>Maria I. Elena-Adelina</t>
  </si>
  <si>
    <t>Mărcuş I. Adriana</t>
  </si>
  <si>
    <t>Bărăitaru I. Bianca-Costina</t>
  </si>
  <si>
    <t>Turcu Alexandru</t>
  </si>
  <si>
    <t>Tarachiu Alexandru</t>
  </si>
  <si>
    <t>Suciu Cristian</t>
  </si>
  <si>
    <t>Vasi Emilian</t>
  </si>
  <si>
    <t>Stasak Csaba Cristian</t>
  </si>
  <si>
    <t>Lazarescu Petru Andrei</t>
  </si>
  <si>
    <t>UNIVERSITATEA DE VEST DIN TIMIŞOARA</t>
  </si>
  <si>
    <t>FACULTATEA DE MATEMATICĂ ŞI INFORMATICĂ</t>
  </si>
  <si>
    <r>
      <t xml:space="preserve">DOMENIUL </t>
    </r>
    <r>
      <rPr>
        <b/>
        <sz val="10"/>
        <rFont val="Arial"/>
        <family val="2"/>
      </rPr>
      <t xml:space="preserve"> INFORMATICĂ</t>
    </r>
  </si>
  <si>
    <t>AN II   2008/ 2009</t>
  </si>
  <si>
    <t>SERIA   1</t>
  </si>
  <si>
    <t>GRUPA 1</t>
  </si>
  <si>
    <t>S1</t>
  </si>
  <si>
    <t>S2</t>
  </si>
  <si>
    <t>S3</t>
  </si>
  <si>
    <t>S4</t>
  </si>
  <si>
    <t>S5</t>
  </si>
  <si>
    <t>S6</t>
  </si>
  <si>
    <t>S60</t>
  </si>
  <si>
    <t>S61</t>
  </si>
  <si>
    <t>S7</t>
  </si>
  <si>
    <t>S8</t>
  </si>
  <si>
    <t>S9</t>
  </si>
  <si>
    <t>S10</t>
  </si>
  <si>
    <t>S11</t>
  </si>
  <si>
    <t>S12</t>
  </si>
  <si>
    <t>S13</t>
  </si>
  <si>
    <t>S14</t>
  </si>
  <si>
    <t>Prezente totale</t>
  </si>
  <si>
    <t>Bistrian Ovidiu</t>
  </si>
  <si>
    <t>Albişoru I. Eugen-Valentin</t>
  </si>
  <si>
    <t>Bacoş A. Andrei-Claudiu</t>
  </si>
  <si>
    <t>Bala V. Sebastian</t>
  </si>
  <si>
    <t>Bădău V. Sorina-Nicoleta</t>
  </si>
  <si>
    <t>Bădiţă D. Mihaela</t>
  </si>
  <si>
    <t>Băloi G. Dragoş</t>
  </si>
  <si>
    <t>Bejeriţa N.M. Mihai</t>
  </si>
  <si>
    <t>Bejinariu D.I. Ionela-Cristina</t>
  </si>
  <si>
    <t>Belgun I. Mihai-Liviu</t>
  </si>
  <si>
    <t>Berlovan N. Alexandru</t>
  </si>
  <si>
    <t>Berzescu Gh. Gheorghe-Cristian</t>
  </si>
  <si>
    <t>Boca T. Maria-Alexandra</t>
  </si>
  <si>
    <t>Bordean M. Mircea</t>
  </si>
  <si>
    <t>Bortoş P. Adriana-Iulia</t>
  </si>
  <si>
    <t>Budariu P. Maria-Petronela</t>
  </si>
  <si>
    <t>Bufu V. Robert-Ştefan</t>
  </si>
  <si>
    <t>Bunoiu I. Aurel-Samuel</t>
  </si>
  <si>
    <t>Caraba T. Teodor</t>
  </si>
  <si>
    <t>Călugăreanu D. Petru-Adrian</t>
  </si>
  <si>
    <t>Căprariu C. Daniel</t>
  </si>
  <si>
    <t>Ceauşescu C.Andrei-Cristian</t>
  </si>
  <si>
    <t>Martinescu I. Ana-Maria</t>
  </si>
  <si>
    <t>Păun D. Adriana</t>
  </si>
  <si>
    <t>GRUPA 2</t>
  </si>
  <si>
    <t>Chilu M. Răzvan-Robert</t>
  </si>
  <si>
    <t>Chitic I. Diana-Renata</t>
  </si>
  <si>
    <t>Chiţoran L. Liviu-Claudiu</t>
  </si>
  <si>
    <t>Chiţu D.D. Adelina-Raluca</t>
  </si>
  <si>
    <t>Ciobanu  C.P. Ovidiu-Petru</t>
  </si>
  <si>
    <t>Ciucalău A. Radu-Alex</t>
  </si>
  <si>
    <t>Ciurgăuan V. Delia-Rodica</t>
  </si>
  <si>
    <t>Coadă E. Andrada</t>
  </si>
  <si>
    <t>Cocolaş V. Ana-Loredana</t>
  </si>
  <si>
    <t>Codrean Gh. Dan-Claudiu</t>
  </si>
  <si>
    <t>Cojocaru V. Constantin-Lucian</t>
  </si>
  <si>
    <t>Costache D.C. Emanuel</t>
  </si>
  <si>
    <t>Coştea I. Vlad-Ioan</t>
  </si>
  <si>
    <t>Covaci E. Andreea</t>
  </si>
  <si>
    <t>Crăciun A.V. Anamaria</t>
  </si>
  <si>
    <t>Crăciun Gh. Alexandru</t>
  </si>
  <si>
    <t>Crăsnaru O.I. Vlad</t>
  </si>
  <si>
    <t>Cristea C. Carmen-Gabriela</t>
  </si>
  <si>
    <t>Cristian V. Claudia</t>
  </si>
  <si>
    <t>Daniliuc P. Dora-Angela</t>
  </si>
  <si>
    <t>Deaconu D.D. Sabin</t>
  </si>
  <si>
    <t>Dogaru M.L.G. Călin-Narcis</t>
  </si>
  <si>
    <t>Dolha G. Andrei-Gabriel</t>
  </si>
  <si>
    <t>Drăghici I. Alin-Cristian</t>
  </si>
  <si>
    <t>Duluş-Ocnariu V.I. Mihai-Ion</t>
  </si>
  <si>
    <t>Farza F.B.A. Samy Cherif</t>
  </si>
  <si>
    <t>Ferencz A. Alexandru-Andrei</t>
  </si>
  <si>
    <t>Fira D. Alina-Mihaela</t>
  </si>
  <si>
    <t>Fordon U. Adriana-Elena</t>
  </si>
  <si>
    <t>GRUPA 3</t>
  </si>
  <si>
    <t>Fraicov I. Francisc</t>
  </si>
  <si>
    <t>Gherman D.V. Dumitru-Andrei</t>
  </si>
  <si>
    <t>Ghitu Adelina</t>
  </si>
  <si>
    <t>Gircsis R. Roxana</t>
  </si>
  <si>
    <t>Grama O. Mădălina-Georgiana</t>
  </si>
  <si>
    <t>Grama P. Vasile-Emanuel</t>
  </si>
  <si>
    <t>Grizler E. D. Rudolf-Valentin</t>
  </si>
  <si>
    <t>Haiduc L. George-Olivian</t>
  </si>
  <si>
    <t>Hanga M.Gh. Isabela</t>
  </si>
  <si>
    <t>Herciu I. Augustin-Daniela</t>
  </si>
  <si>
    <t>Hodeniuc I. Simona-Adina</t>
  </si>
  <si>
    <t>Hosu Gh. Oana-Valentina</t>
  </si>
  <si>
    <t>Iacobescu  M.P. Andrei-Cătălin</t>
  </si>
  <si>
    <t>Ianculov D. Vucomir</t>
  </si>
  <si>
    <t>Ienăşescu I. Hans-Ioan</t>
  </si>
  <si>
    <t>Iliasă D. Adriana-Simona</t>
  </si>
  <si>
    <t>Ilica I. Ioana-Minola</t>
  </si>
  <si>
    <t>Ilonczai V. Kinga-Anett</t>
  </si>
  <si>
    <t>Ionaşcu I. Ioan</t>
  </si>
  <si>
    <t>Ionescu I. Victor</t>
  </si>
  <si>
    <t>Ionescu I.V. Dorina-Romina</t>
  </si>
  <si>
    <t>Iovescu Gh. Andrei-Bogdan</t>
  </si>
  <si>
    <t>Isbiceanu I. Dan-Mihai</t>
  </si>
  <si>
    <t>Ispas V.C. George-Alexandru</t>
  </si>
  <si>
    <t>Ivanov C. Constantin</t>
  </si>
  <si>
    <t>Jurca A. Maria</t>
  </si>
  <si>
    <t>Jurca N. Ovidiu-Caius</t>
  </si>
  <si>
    <t>Kacori T. Albi</t>
  </si>
  <si>
    <t>Kazamer E. Edina</t>
  </si>
  <si>
    <t>Kornacker  V.  Marius</t>
  </si>
  <si>
    <t>Laurenţiu M. Bogdan</t>
  </si>
  <si>
    <t>Nae V.V. Laura-Maria</t>
  </si>
  <si>
    <t>Informatica-Engleza</t>
  </si>
  <si>
    <t>Recuperari d-na Mindruta</t>
  </si>
  <si>
    <t>Cadar Loredana</t>
  </si>
  <si>
    <t>Magherusan Claudia</t>
  </si>
  <si>
    <t>Iosifoni Razvan</t>
  </si>
  <si>
    <t>Fulgescu Victor</t>
  </si>
  <si>
    <t>Dumitrescu Silviu</t>
  </si>
  <si>
    <t>Cania Lucian</t>
  </si>
  <si>
    <t>Stasak Csaba</t>
  </si>
  <si>
    <t>Brasovean Radu</t>
  </si>
  <si>
    <t>Iliasa Adriana</t>
  </si>
  <si>
    <t>Lengyel Dragos</t>
  </si>
  <si>
    <t>Meresescu Mihai</t>
  </si>
  <si>
    <t>Kollar Terez</t>
  </si>
  <si>
    <t>Padureanu Octavian</t>
  </si>
  <si>
    <t>h</t>
  </si>
  <si>
    <t>Nastaca Elena</t>
  </si>
  <si>
    <t>Ferencz Alexandru-Andrei</t>
  </si>
  <si>
    <t>Suciu Cristian Andrei</t>
  </si>
  <si>
    <t>Martinescu Ana-Maria</t>
  </si>
  <si>
    <t>Stanete Alexandru</t>
  </si>
  <si>
    <t>Laurentiu Bogdan</t>
  </si>
  <si>
    <t>Ivanov Constantin</t>
  </si>
  <si>
    <t>Crasnaru Vlad</t>
  </si>
  <si>
    <t>Chilu Razvan</t>
  </si>
  <si>
    <t>Daniluc Dana</t>
  </si>
  <si>
    <t>Iacobescu Andrei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</si>
</sst>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2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Verdana"/>
      <family val="2"/>
    </font>
    <font>
      <b/>
      <sz val="10"/>
      <name val="Arial"/>
      <family val="2"/>
    </font>
    <font>
      <sz val="10"/>
      <color indexed="48"/>
      <name val="Verdana"/>
      <family val="2"/>
    </font>
    <font>
      <sz val="10"/>
      <color indexed="12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8" width="3.28125" style="9" hidden="1" customWidth="1"/>
    <col min="9" max="10" width="4.28125" style="9" hidden="1" customWidth="1"/>
    <col min="11" max="13" width="3.28125" style="9" hidden="1" customWidth="1"/>
    <col min="14" max="18" width="4.28125" style="9" hidden="1" customWidth="1"/>
    <col min="19" max="19" width="15.00390625" style="9" bestFit="1" customWidth="1"/>
    <col min="20" max="20" width="10.28125" style="9" bestFit="1" customWidth="1"/>
  </cols>
  <sheetData>
    <row r="1" spans="1:18" ht="12.75">
      <c r="A1" s="10" t="s">
        <v>168</v>
      </c>
      <c r="B1" s="10"/>
      <c r="C1" s="11"/>
      <c r="D1" s="11"/>
      <c r="E1" s="11"/>
      <c r="F1" s="11" t="s">
        <v>293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ht="12.75">
      <c r="A2" t="s">
        <v>169</v>
      </c>
    </row>
    <row r="3" ht="12.75">
      <c r="A3" t="s">
        <v>170</v>
      </c>
    </row>
    <row r="5" ht="12.75">
      <c r="B5" s="9"/>
    </row>
    <row r="6" ht="12.75">
      <c r="B6" s="9"/>
    </row>
    <row r="7" spans="2:29" ht="12.75">
      <c r="B7" s="14" t="s">
        <v>171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3"/>
      <c r="T7" s="13"/>
      <c r="U7" s="15"/>
      <c r="V7" s="15"/>
      <c r="W7" s="15"/>
      <c r="X7" s="15"/>
      <c r="Y7" s="15"/>
      <c r="Z7" s="15"/>
      <c r="AA7" s="15"/>
      <c r="AB7" s="15"/>
      <c r="AC7" s="15"/>
    </row>
    <row r="8" spans="2:29" ht="12.75">
      <c r="B8" s="14" t="s">
        <v>172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  <c r="U8" s="15"/>
      <c r="V8" s="15"/>
      <c r="W8" s="15"/>
      <c r="X8" s="15"/>
      <c r="Y8" s="15"/>
      <c r="Z8" s="15"/>
      <c r="AA8" s="15"/>
      <c r="AB8" s="15"/>
      <c r="AC8" s="15"/>
    </row>
    <row r="9" spans="2:29" ht="12.75">
      <c r="B9" s="14" t="s">
        <v>173</v>
      </c>
      <c r="C9" s="14" t="s">
        <v>174</v>
      </c>
      <c r="D9" s="14" t="s">
        <v>175</v>
      </c>
      <c r="E9" s="14" t="s">
        <v>176</v>
      </c>
      <c r="F9" s="14" t="s">
        <v>177</v>
      </c>
      <c r="G9" s="14" t="s">
        <v>178</v>
      </c>
      <c r="H9" s="14" t="s">
        <v>179</v>
      </c>
      <c r="I9" s="14" t="s">
        <v>180</v>
      </c>
      <c r="J9" s="14" t="s">
        <v>181</v>
      </c>
      <c r="K9" s="14" t="s">
        <v>182</v>
      </c>
      <c r="L9" s="14" t="s">
        <v>183</v>
      </c>
      <c r="M9" s="14" t="s">
        <v>184</v>
      </c>
      <c r="N9" s="14" t="s">
        <v>185</v>
      </c>
      <c r="O9" s="14" t="s">
        <v>186</v>
      </c>
      <c r="P9" s="14" t="s">
        <v>187</v>
      </c>
      <c r="Q9" s="14" t="s">
        <v>188</v>
      </c>
      <c r="R9" s="14" t="s">
        <v>189</v>
      </c>
      <c r="S9" s="16" t="s">
        <v>190</v>
      </c>
      <c r="T9" s="17"/>
      <c r="U9" s="15"/>
      <c r="V9" s="15"/>
      <c r="W9" s="15"/>
      <c r="X9" s="15"/>
      <c r="Y9" s="15"/>
      <c r="Z9" s="15"/>
      <c r="AA9" s="15"/>
      <c r="AB9" s="15"/>
      <c r="AC9" s="15"/>
    </row>
    <row r="10" spans="2:29" ht="12.75">
      <c r="B10" s="18" t="s">
        <v>191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  <c r="O10" s="20"/>
      <c r="P10" s="20"/>
      <c r="Q10" s="20"/>
      <c r="R10" s="20"/>
      <c r="S10" s="20">
        <f>IF(3+SUBTOTAL(3,C10:R10)&gt;3,3+SUBTOTAL(3,C10:R10),"")</f>
      </c>
      <c r="T10" s="13"/>
      <c r="U10" s="15"/>
      <c r="V10" s="15"/>
      <c r="W10" s="12"/>
      <c r="X10" s="12"/>
      <c r="Y10" s="12"/>
      <c r="Z10" s="12"/>
      <c r="AA10" s="12"/>
      <c r="AB10" s="15"/>
      <c r="AC10" s="15"/>
    </row>
    <row r="11" spans="1:29" ht="12.75">
      <c r="A11">
        <v>1</v>
      </c>
      <c r="B11" s="15" t="s">
        <v>192</v>
      </c>
      <c r="C11" s="13"/>
      <c r="D11" s="13" t="s">
        <v>90</v>
      </c>
      <c r="E11" s="13"/>
      <c r="F11" s="13" t="s">
        <v>90</v>
      </c>
      <c r="G11" s="13"/>
      <c r="H11" s="13"/>
      <c r="I11" s="13" t="s">
        <v>90</v>
      </c>
      <c r="J11" s="13"/>
      <c r="K11" s="13" t="s">
        <v>90</v>
      </c>
      <c r="L11" s="13"/>
      <c r="M11" s="13"/>
      <c r="N11" s="13" t="s">
        <v>90</v>
      </c>
      <c r="O11" s="13"/>
      <c r="P11" s="13"/>
      <c r="Q11" s="13" t="s">
        <v>90</v>
      </c>
      <c r="R11" s="13" t="s">
        <v>90</v>
      </c>
      <c r="S11" s="20">
        <f>IF(3+SUBTOTAL(3,C11:R11)&gt;3,3+SUBTOTAL(3,C11:R11),"")</f>
        <v>10</v>
      </c>
      <c r="T11" s="13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2.75">
      <c r="A12">
        <v>2</v>
      </c>
      <c r="B12" s="15" t="s">
        <v>193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0">
        <f aca="true" t="shared" si="0" ref="S12:S75">IF(3+SUBTOTAL(3,C12:R12)&gt;3,3+SUBTOTAL(3,C12:R12),"")</f>
      </c>
      <c r="T12" s="13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2.75">
      <c r="A13">
        <v>3</v>
      </c>
      <c r="B13" s="15" t="s">
        <v>194</v>
      </c>
      <c r="C13" s="13"/>
      <c r="D13" s="13"/>
      <c r="E13" s="13" t="s">
        <v>91</v>
      </c>
      <c r="F13" s="13" t="s">
        <v>90</v>
      </c>
      <c r="G13" s="13"/>
      <c r="H13" s="13"/>
      <c r="I13" s="13" t="s">
        <v>90</v>
      </c>
      <c r="J13" s="13"/>
      <c r="K13" s="13" t="s">
        <v>90</v>
      </c>
      <c r="L13" s="13"/>
      <c r="M13" s="13"/>
      <c r="N13" s="13" t="s">
        <v>90</v>
      </c>
      <c r="O13" s="13"/>
      <c r="P13" s="13" t="s">
        <v>90</v>
      </c>
      <c r="Q13" s="13" t="s">
        <v>90</v>
      </c>
      <c r="R13" s="13" t="s">
        <v>90</v>
      </c>
      <c r="S13" s="20">
        <f t="shared" si="0"/>
        <v>11</v>
      </c>
      <c r="T13" s="13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2.75">
      <c r="A14">
        <v>4</v>
      </c>
      <c r="B14" s="15" t="s">
        <v>195</v>
      </c>
      <c r="C14" s="13" t="s">
        <v>90</v>
      </c>
      <c r="D14" s="13" t="s">
        <v>90</v>
      </c>
      <c r="E14" s="13" t="s">
        <v>91</v>
      </c>
      <c r="F14" s="13" t="s">
        <v>90</v>
      </c>
      <c r="G14" s="13" t="s">
        <v>90</v>
      </c>
      <c r="H14" s="13"/>
      <c r="I14" s="13"/>
      <c r="J14" s="13" t="s">
        <v>90</v>
      </c>
      <c r="K14" s="13" t="s">
        <v>90</v>
      </c>
      <c r="L14" s="13"/>
      <c r="M14" s="13"/>
      <c r="N14" s="13" t="s">
        <v>90</v>
      </c>
      <c r="O14" s="13"/>
      <c r="P14" s="13" t="s">
        <v>90</v>
      </c>
      <c r="Q14" s="13" t="s">
        <v>90</v>
      </c>
      <c r="R14" s="13" t="s">
        <v>90</v>
      </c>
      <c r="S14" s="20">
        <f t="shared" si="0"/>
        <v>14</v>
      </c>
      <c r="T14" s="13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2.75">
      <c r="A15">
        <v>5</v>
      </c>
      <c r="B15" s="15" t="s">
        <v>196</v>
      </c>
      <c r="C15" s="13"/>
      <c r="D15" s="13" t="s">
        <v>90</v>
      </c>
      <c r="E15" s="13" t="s">
        <v>91</v>
      </c>
      <c r="F15" s="13" t="s">
        <v>90</v>
      </c>
      <c r="G15" s="13"/>
      <c r="H15" s="13" t="s">
        <v>90</v>
      </c>
      <c r="I15" s="13"/>
      <c r="J15" s="13" t="s">
        <v>90</v>
      </c>
      <c r="K15" s="13" t="s">
        <v>90</v>
      </c>
      <c r="L15" s="13" t="s">
        <v>90</v>
      </c>
      <c r="M15" s="13"/>
      <c r="N15" s="13"/>
      <c r="O15" s="13" t="s">
        <v>90</v>
      </c>
      <c r="P15" s="13"/>
      <c r="Q15" s="13" t="s">
        <v>90</v>
      </c>
      <c r="R15" s="13" t="s">
        <v>90</v>
      </c>
      <c r="S15" s="20">
        <f t="shared" si="0"/>
        <v>13</v>
      </c>
      <c r="T15" s="13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2.75">
      <c r="A16">
        <v>6</v>
      </c>
      <c r="B16" s="15" t="s">
        <v>197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>
        <f t="shared" si="0"/>
      </c>
      <c r="T16" s="13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2.75">
      <c r="A17">
        <v>7</v>
      </c>
      <c r="B17" s="15" t="s">
        <v>198</v>
      </c>
      <c r="C17" s="13" t="s">
        <v>90</v>
      </c>
      <c r="D17" s="13" t="s">
        <v>90</v>
      </c>
      <c r="E17" s="13" t="s">
        <v>91</v>
      </c>
      <c r="F17" s="13" t="s">
        <v>90</v>
      </c>
      <c r="G17" s="13" t="s">
        <v>90</v>
      </c>
      <c r="H17" s="13" t="s">
        <v>90</v>
      </c>
      <c r="I17" s="13"/>
      <c r="J17" s="13" t="s">
        <v>90</v>
      </c>
      <c r="K17" s="13" t="s">
        <v>90</v>
      </c>
      <c r="L17" s="13" t="s">
        <v>90</v>
      </c>
      <c r="M17" s="13"/>
      <c r="N17" s="13"/>
      <c r="O17" s="13" t="s">
        <v>90</v>
      </c>
      <c r="P17" s="13"/>
      <c r="Q17" s="13"/>
      <c r="R17" s="13" t="s">
        <v>90</v>
      </c>
      <c r="S17" s="20">
        <f t="shared" si="0"/>
        <v>14</v>
      </c>
      <c r="T17" s="13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2.75">
      <c r="A18">
        <v>8</v>
      </c>
      <c r="B18" s="15" t="s">
        <v>199</v>
      </c>
      <c r="C18" s="13"/>
      <c r="D18" s="13"/>
      <c r="E18" s="13" t="s">
        <v>91</v>
      </c>
      <c r="F18" s="13" t="s">
        <v>90</v>
      </c>
      <c r="G18" s="13"/>
      <c r="H18" s="13"/>
      <c r="I18" s="13" t="s">
        <v>90</v>
      </c>
      <c r="J18" s="13"/>
      <c r="K18" s="13" t="s">
        <v>90</v>
      </c>
      <c r="L18" s="13"/>
      <c r="M18" s="13"/>
      <c r="N18" s="13" t="s">
        <v>90</v>
      </c>
      <c r="O18" s="13"/>
      <c r="P18" s="13" t="s">
        <v>90</v>
      </c>
      <c r="Q18" s="13" t="s">
        <v>90</v>
      </c>
      <c r="R18" s="13" t="s">
        <v>90</v>
      </c>
      <c r="S18" s="20">
        <f t="shared" si="0"/>
        <v>11</v>
      </c>
      <c r="T18" s="13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2.75">
      <c r="A19">
        <v>9</v>
      </c>
      <c r="B19" s="15" t="s">
        <v>200</v>
      </c>
      <c r="C19" s="13"/>
      <c r="D19" s="13"/>
      <c r="E19" s="13" t="s">
        <v>91</v>
      </c>
      <c r="F19" s="13" t="s">
        <v>90</v>
      </c>
      <c r="G19" s="13"/>
      <c r="H19" s="13"/>
      <c r="I19" s="13" t="s">
        <v>90</v>
      </c>
      <c r="J19" s="13"/>
      <c r="K19" s="13" t="s">
        <v>90</v>
      </c>
      <c r="L19" s="13"/>
      <c r="M19" s="13"/>
      <c r="N19" s="13" t="s">
        <v>90</v>
      </c>
      <c r="O19" s="13"/>
      <c r="P19" s="13" t="s">
        <v>90</v>
      </c>
      <c r="Q19" s="13" t="s">
        <v>90</v>
      </c>
      <c r="R19" s="13" t="s">
        <v>90</v>
      </c>
      <c r="S19" s="20">
        <f t="shared" si="0"/>
        <v>11</v>
      </c>
      <c r="T19" s="13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2.75">
      <c r="A20">
        <v>10</v>
      </c>
      <c r="B20" s="15" t="s">
        <v>201</v>
      </c>
      <c r="C20" s="13"/>
      <c r="D20" s="13" t="s">
        <v>90</v>
      </c>
      <c r="E20" s="13"/>
      <c r="F20" s="13" t="s">
        <v>90</v>
      </c>
      <c r="G20" s="13"/>
      <c r="H20" s="13"/>
      <c r="I20" s="13"/>
      <c r="J20" s="13"/>
      <c r="K20" s="13" t="s">
        <v>90</v>
      </c>
      <c r="L20" s="13"/>
      <c r="M20" s="13"/>
      <c r="N20" s="13" t="s">
        <v>90</v>
      </c>
      <c r="O20" s="13"/>
      <c r="P20" s="13"/>
      <c r="Q20" s="13"/>
      <c r="R20" s="13" t="s">
        <v>90</v>
      </c>
      <c r="S20" s="20">
        <f t="shared" si="0"/>
        <v>8</v>
      </c>
      <c r="T20" s="13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2.75">
      <c r="A21">
        <v>11</v>
      </c>
      <c r="B21" s="15" t="s">
        <v>202</v>
      </c>
      <c r="C21" s="13" t="s">
        <v>90</v>
      </c>
      <c r="D21" s="13" t="s">
        <v>90</v>
      </c>
      <c r="E21" s="13" t="s">
        <v>91</v>
      </c>
      <c r="F21" s="13" t="s">
        <v>90</v>
      </c>
      <c r="G21" s="13" t="s">
        <v>90</v>
      </c>
      <c r="H21" s="13"/>
      <c r="I21" s="13"/>
      <c r="J21" s="13"/>
      <c r="K21" s="13"/>
      <c r="L21" s="13" t="s">
        <v>90</v>
      </c>
      <c r="M21" s="13"/>
      <c r="N21" s="13"/>
      <c r="O21" s="13" t="s">
        <v>90</v>
      </c>
      <c r="P21" s="13"/>
      <c r="Q21" s="13" t="s">
        <v>90</v>
      </c>
      <c r="R21" s="13" t="s">
        <v>90</v>
      </c>
      <c r="S21" s="20">
        <f t="shared" si="0"/>
        <v>12</v>
      </c>
      <c r="T21" s="13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2.75">
      <c r="A22">
        <v>12</v>
      </c>
      <c r="B22" s="15" t="s">
        <v>203</v>
      </c>
      <c r="C22" s="13" t="s">
        <v>90</v>
      </c>
      <c r="D22" s="13" t="s">
        <v>90</v>
      </c>
      <c r="E22" s="13"/>
      <c r="F22" s="13" t="s">
        <v>90</v>
      </c>
      <c r="G22" s="13" t="s">
        <v>90</v>
      </c>
      <c r="H22" s="13" t="s">
        <v>90</v>
      </c>
      <c r="I22" s="13"/>
      <c r="J22" s="13" t="s">
        <v>90</v>
      </c>
      <c r="K22" s="13" t="s">
        <v>90</v>
      </c>
      <c r="L22" s="13"/>
      <c r="M22" s="13"/>
      <c r="N22" s="13"/>
      <c r="O22" s="13" t="s">
        <v>90</v>
      </c>
      <c r="P22" s="13"/>
      <c r="Q22" s="13"/>
      <c r="R22" s="13" t="s">
        <v>90</v>
      </c>
      <c r="S22" s="20">
        <f t="shared" si="0"/>
        <v>12</v>
      </c>
      <c r="T22" s="13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2.75">
      <c r="A23">
        <v>13</v>
      </c>
      <c r="B23" s="15" t="s">
        <v>204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0">
        <f t="shared" si="0"/>
      </c>
      <c r="T23" s="13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2.75">
      <c r="A24">
        <v>14</v>
      </c>
      <c r="B24" s="15" t="s">
        <v>205</v>
      </c>
      <c r="C24" s="13"/>
      <c r="D24" s="13" t="s">
        <v>90</v>
      </c>
      <c r="E24" s="13" t="s">
        <v>91</v>
      </c>
      <c r="F24" s="13" t="s">
        <v>90</v>
      </c>
      <c r="G24" s="13"/>
      <c r="H24" s="13"/>
      <c r="I24" s="13" t="s">
        <v>90</v>
      </c>
      <c r="J24" s="13"/>
      <c r="K24" s="13" t="s">
        <v>90</v>
      </c>
      <c r="L24" s="13"/>
      <c r="M24" s="13" t="s">
        <v>90</v>
      </c>
      <c r="N24" s="13" t="s">
        <v>90</v>
      </c>
      <c r="O24" s="13"/>
      <c r="P24" s="13" t="s">
        <v>90</v>
      </c>
      <c r="Q24" s="13" t="s">
        <v>90</v>
      </c>
      <c r="R24" s="13"/>
      <c r="S24" s="20">
        <f t="shared" si="0"/>
        <v>12</v>
      </c>
      <c r="T24" s="13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2.75">
      <c r="A25">
        <v>15</v>
      </c>
      <c r="B25" s="15" t="s">
        <v>206</v>
      </c>
      <c r="C25" s="13"/>
      <c r="D25" s="13" t="s">
        <v>90</v>
      </c>
      <c r="E25" s="13" t="s">
        <v>91</v>
      </c>
      <c r="F25" s="13" t="s">
        <v>90</v>
      </c>
      <c r="G25" s="13"/>
      <c r="H25" s="13"/>
      <c r="I25" s="13" t="s">
        <v>90</v>
      </c>
      <c r="J25" s="13"/>
      <c r="K25" s="13" t="s">
        <v>90</v>
      </c>
      <c r="L25" s="13"/>
      <c r="M25" s="13" t="s">
        <v>90</v>
      </c>
      <c r="N25" s="13" t="s">
        <v>90</v>
      </c>
      <c r="O25" s="13"/>
      <c r="P25" s="13" t="s">
        <v>90</v>
      </c>
      <c r="Q25" s="13" t="s">
        <v>90</v>
      </c>
      <c r="R25" s="13"/>
      <c r="S25" s="20">
        <f t="shared" si="0"/>
        <v>12</v>
      </c>
      <c r="T25" s="13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2.75">
      <c r="A26">
        <v>16</v>
      </c>
      <c r="B26" s="15" t="s">
        <v>207</v>
      </c>
      <c r="C26" s="13"/>
      <c r="D26" s="13" t="s">
        <v>90</v>
      </c>
      <c r="E26" s="13"/>
      <c r="F26" s="13" t="s">
        <v>90</v>
      </c>
      <c r="G26" s="13"/>
      <c r="H26" s="13" t="s">
        <v>90</v>
      </c>
      <c r="I26" s="13" t="s">
        <v>90</v>
      </c>
      <c r="J26" s="13"/>
      <c r="K26" s="13"/>
      <c r="L26" s="13" t="s">
        <v>90</v>
      </c>
      <c r="M26" s="13" t="s">
        <v>90</v>
      </c>
      <c r="N26" s="13"/>
      <c r="O26" s="13" t="s">
        <v>90</v>
      </c>
      <c r="P26" s="13"/>
      <c r="Q26" s="13" t="s">
        <v>90</v>
      </c>
      <c r="R26" s="13"/>
      <c r="S26" s="20">
        <f t="shared" si="0"/>
        <v>11</v>
      </c>
      <c r="T26" s="13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2.75">
      <c r="A27">
        <v>17</v>
      </c>
      <c r="B27" s="15" t="s">
        <v>208</v>
      </c>
      <c r="C27" s="13"/>
      <c r="D27" s="13"/>
      <c r="E27" s="13" t="s">
        <v>91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 t="s">
        <v>90</v>
      </c>
      <c r="R27" s="13"/>
      <c r="S27" s="20">
        <f t="shared" si="0"/>
        <v>5</v>
      </c>
      <c r="T27" s="13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2.75">
      <c r="A28">
        <v>18</v>
      </c>
      <c r="B28" s="15" t="s">
        <v>209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20">
        <f t="shared" si="0"/>
      </c>
      <c r="T28" s="13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2.75">
      <c r="A29">
        <v>19</v>
      </c>
      <c r="B29" s="15" t="s">
        <v>210</v>
      </c>
      <c r="C29" s="13"/>
      <c r="D29" s="13" t="s">
        <v>90</v>
      </c>
      <c r="E29" s="13" t="s">
        <v>91</v>
      </c>
      <c r="F29" s="13"/>
      <c r="G29" s="13"/>
      <c r="H29" s="13"/>
      <c r="I29" s="13" t="s">
        <v>90</v>
      </c>
      <c r="J29" s="13"/>
      <c r="K29" s="13"/>
      <c r="L29" s="13"/>
      <c r="M29" s="13"/>
      <c r="N29" s="13"/>
      <c r="O29" s="13"/>
      <c r="P29" s="13"/>
      <c r="Q29" s="13" t="s">
        <v>90</v>
      </c>
      <c r="R29" s="13" t="s">
        <v>90</v>
      </c>
      <c r="S29" s="20">
        <v>11</v>
      </c>
      <c r="T29" s="13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2.75">
      <c r="A30">
        <v>20</v>
      </c>
      <c r="B30" s="15" t="s">
        <v>211</v>
      </c>
      <c r="C30" s="13" t="s">
        <v>90</v>
      </c>
      <c r="D30" s="13" t="s">
        <v>90</v>
      </c>
      <c r="E30" s="13" t="s">
        <v>91</v>
      </c>
      <c r="F30" s="13" t="s">
        <v>90</v>
      </c>
      <c r="G30" s="13" t="s">
        <v>90</v>
      </c>
      <c r="H30" s="13" t="s">
        <v>90</v>
      </c>
      <c r="I30" s="13"/>
      <c r="J30" s="13" t="s">
        <v>90</v>
      </c>
      <c r="K30" s="13" t="s">
        <v>90</v>
      </c>
      <c r="L30" s="13"/>
      <c r="M30" s="13"/>
      <c r="N30" s="13"/>
      <c r="O30" s="13" t="s">
        <v>90</v>
      </c>
      <c r="P30" s="13"/>
      <c r="Q30" s="13"/>
      <c r="R30" s="13"/>
      <c r="S30" s="20">
        <f t="shared" si="0"/>
        <v>12</v>
      </c>
      <c r="T30" s="13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>
        <v>21</v>
      </c>
      <c r="B31" s="15" t="s">
        <v>212</v>
      </c>
      <c r="C31" s="13"/>
      <c r="D31" s="13" t="s">
        <v>90</v>
      </c>
      <c r="E31" s="13" t="s">
        <v>91</v>
      </c>
      <c r="F31" s="13"/>
      <c r="G31" s="13"/>
      <c r="H31" s="13"/>
      <c r="I31" s="13" t="s">
        <v>90</v>
      </c>
      <c r="J31" s="13"/>
      <c r="K31" s="13" t="s">
        <v>90</v>
      </c>
      <c r="L31" s="13"/>
      <c r="M31" s="13" t="s">
        <v>90</v>
      </c>
      <c r="N31" s="13"/>
      <c r="O31" s="13" t="s">
        <v>90</v>
      </c>
      <c r="P31" s="13" t="s">
        <v>90</v>
      </c>
      <c r="Q31" s="13" t="s">
        <v>90</v>
      </c>
      <c r="R31" s="13" t="s">
        <v>90</v>
      </c>
      <c r="S31" s="20">
        <f t="shared" si="0"/>
        <v>12</v>
      </c>
      <c r="T31" s="13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2.75">
      <c r="A32">
        <v>22</v>
      </c>
      <c r="B32" s="15" t="s">
        <v>213</v>
      </c>
      <c r="C32" s="13"/>
      <c r="D32" s="13"/>
      <c r="E32" s="13" t="s">
        <v>91</v>
      </c>
      <c r="F32" s="13" t="s">
        <v>90</v>
      </c>
      <c r="G32" s="13"/>
      <c r="H32" s="13" t="s">
        <v>90</v>
      </c>
      <c r="I32" s="13" t="s">
        <v>90</v>
      </c>
      <c r="J32" s="13"/>
      <c r="K32" s="13" t="s">
        <v>90</v>
      </c>
      <c r="L32" s="13" t="s">
        <v>90</v>
      </c>
      <c r="M32" s="13"/>
      <c r="N32" s="13"/>
      <c r="O32" s="13" t="s">
        <v>90</v>
      </c>
      <c r="P32" s="13"/>
      <c r="Q32" s="13"/>
      <c r="R32" s="13" t="s">
        <v>90</v>
      </c>
      <c r="S32" s="20">
        <f t="shared" si="0"/>
        <v>11</v>
      </c>
      <c r="T32" s="13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2.75">
      <c r="A33">
        <v>23</v>
      </c>
      <c r="B33" s="15" t="s">
        <v>214</v>
      </c>
      <c r="C33" s="13"/>
      <c r="D33" s="13" t="s">
        <v>90</v>
      </c>
      <c r="E33" s="13" t="s">
        <v>91</v>
      </c>
      <c r="F33" s="13" t="s">
        <v>90</v>
      </c>
      <c r="G33" s="13"/>
      <c r="H33" s="13" t="s">
        <v>90</v>
      </c>
      <c r="I33" s="13"/>
      <c r="J33" s="13" t="s">
        <v>90</v>
      </c>
      <c r="K33" s="13" t="s">
        <v>90</v>
      </c>
      <c r="L33" s="13"/>
      <c r="M33" s="13"/>
      <c r="N33" s="13" t="s">
        <v>90</v>
      </c>
      <c r="O33" s="13"/>
      <c r="P33" s="13" t="s">
        <v>90</v>
      </c>
      <c r="Q33" s="13" t="s">
        <v>90</v>
      </c>
      <c r="R33" s="13" t="s">
        <v>90</v>
      </c>
      <c r="S33" s="20">
        <f t="shared" si="0"/>
        <v>13</v>
      </c>
      <c r="T33" s="13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12.75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20">
        <f t="shared" si="0"/>
      </c>
      <c r="T34" s="13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2.75">
      <c r="B35" s="14" t="s">
        <v>215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0">
        <f t="shared" si="0"/>
      </c>
      <c r="T35" s="13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2.75">
      <c r="A36">
        <v>24</v>
      </c>
      <c r="B36" s="15" t="s">
        <v>216</v>
      </c>
      <c r="C36" s="13"/>
      <c r="D36" s="13" t="s">
        <v>90</v>
      </c>
      <c r="E36" s="13" t="s">
        <v>91</v>
      </c>
      <c r="F36" s="13" t="s">
        <v>90</v>
      </c>
      <c r="G36" s="13"/>
      <c r="H36" s="13"/>
      <c r="I36" s="13"/>
      <c r="J36" s="13"/>
      <c r="K36" s="13" t="s">
        <v>90</v>
      </c>
      <c r="L36" s="13"/>
      <c r="M36" s="13" t="s">
        <v>90</v>
      </c>
      <c r="N36" s="13" t="s">
        <v>90</v>
      </c>
      <c r="O36" s="13"/>
      <c r="P36" s="13" t="s">
        <v>90</v>
      </c>
      <c r="Q36" s="13" t="s">
        <v>90</v>
      </c>
      <c r="R36" s="13"/>
      <c r="S36" s="20">
        <f t="shared" si="0"/>
        <v>11</v>
      </c>
      <c r="T36" s="13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>
        <v>25</v>
      </c>
      <c r="B37" s="15" t="s">
        <v>217</v>
      </c>
      <c r="C37" s="13"/>
      <c r="D37" s="13" t="s">
        <v>90</v>
      </c>
      <c r="E37" s="13" t="s">
        <v>91</v>
      </c>
      <c r="F37" s="13" t="s">
        <v>90</v>
      </c>
      <c r="G37" s="13"/>
      <c r="H37" s="13"/>
      <c r="I37" s="13"/>
      <c r="J37" s="13" t="s">
        <v>90</v>
      </c>
      <c r="K37" s="13" t="s">
        <v>90</v>
      </c>
      <c r="L37" s="13"/>
      <c r="M37" s="13" t="s">
        <v>90</v>
      </c>
      <c r="N37" s="13"/>
      <c r="O37" s="13" t="s">
        <v>90</v>
      </c>
      <c r="P37" s="13" t="s">
        <v>90</v>
      </c>
      <c r="Q37" s="13" t="s">
        <v>90</v>
      </c>
      <c r="R37" s="13" t="s">
        <v>90</v>
      </c>
      <c r="S37" s="20">
        <f t="shared" si="0"/>
        <v>13</v>
      </c>
      <c r="T37" s="13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2.75">
      <c r="A38">
        <v>26</v>
      </c>
      <c r="B38" s="15" t="s">
        <v>218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0">
        <f t="shared" si="0"/>
      </c>
      <c r="T38" s="13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2.75">
      <c r="A39">
        <v>27</v>
      </c>
      <c r="B39" s="15" t="s">
        <v>219</v>
      </c>
      <c r="C39" s="13"/>
      <c r="D39" s="13" t="s">
        <v>90</v>
      </c>
      <c r="E39" s="13" t="s">
        <v>91</v>
      </c>
      <c r="F39" s="13" t="s">
        <v>90</v>
      </c>
      <c r="G39" s="13"/>
      <c r="H39" s="13"/>
      <c r="I39" s="13" t="s">
        <v>90</v>
      </c>
      <c r="J39" s="13"/>
      <c r="K39" s="13" t="s">
        <v>90</v>
      </c>
      <c r="L39" s="13"/>
      <c r="M39" s="13"/>
      <c r="N39" s="13" t="s">
        <v>90</v>
      </c>
      <c r="O39" s="13"/>
      <c r="P39" s="13" t="s">
        <v>90</v>
      </c>
      <c r="Q39" s="13" t="s">
        <v>90</v>
      </c>
      <c r="R39" s="13"/>
      <c r="S39" s="20">
        <f t="shared" si="0"/>
        <v>11</v>
      </c>
      <c r="T39" s="13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2.75">
      <c r="A40">
        <v>28</v>
      </c>
      <c r="B40" s="15" t="s">
        <v>220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0">
        <f t="shared" si="0"/>
      </c>
      <c r="T40" s="13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2.75">
      <c r="A41">
        <v>29</v>
      </c>
      <c r="B41" s="15" t="s">
        <v>221</v>
      </c>
      <c r="C41" s="13"/>
      <c r="D41" s="13" t="s">
        <v>90</v>
      </c>
      <c r="E41" s="13" t="s">
        <v>91</v>
      </c>
      <c r="F41" s="13" t="s">
        <v>90</v>
      </c>
      <c r="G41" s="13"/>
      <c r="H41" s="13"/>
      <c r="I41" s="13" t="s">
        <v>90</v>
      </c>
      <c r="J41" s="13"/>
      <c r="K41" s="13" t="s">
        <v>90</v>
      </c>
      <c r="L41" s="13"/>
      <c r="M41" s="13" t="s">
        <v>90</v>
      </c>
      <c r="N41" s="13" t="s">
        <v>90</v>
      </c>
      <c r="O41" s="13"/>
      <c r="P41" s="13" t="s">
        <v>90</v>
      </c>
      <c r="Q41" s="13" t="s">
        <v>90</v>
      </c>
      <c r="R41" s="13"/>
      <c r="S41" s="20">
        <f t="shared" si="0"/>
        <v>12</v>
      </c>
      <c r="T41" s="13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2.75">
      <c r="A42">
        <v>30</v>
      </c>
      <c r="B42" s="15" t="s">
        <v>222</v>
      </c>
      <c r="C42" s="13"/>
      <c r="D42" s="13" t="s">
        <v>90</v>
      </c>
      <c r="E42" s="13" t="s">
        <v>91</v>
      </c>
      <c r="F42" s="13" t="s">
        <v>90</v>
      </c>
      <c r="G42" s="13"/>
      <c r="H42" s="13" t="s">
        <v>90</v>
      </c>
      <c r="I42" s="13"/>
      <c r="J42" s="13" t="s">
        <v>90</v>
      </c>
      <c r="K42" s="13" t="s">
        <v>90</v>
      </c>
      <c r="L42" s="13" t="s">
        <v>90</v>
      </c>
      <c r="M42" s="13"/>
      <c r="N42" s="13"/>
      <c r="O42" s="13" t="s">
        <v>90</v>
      </c>
      <c r="P42" s="13"/>
      <c r="Q42" s="13" t="s">
        <v>90</v>
      </c>
      <c r="R42" s="13"/>
      <c r="S42" s="20">
        <f t="shared" si="0"/>
        <v>12</v>
      </c>
      <c r="T42" s="13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2.75">
      <c r="A43">
        <v>31</v>
      </c>
      <c r="B43" s="15" t="s">
        <v>223</v>
      </c>
      <c r="C43" s="13" t="s">
        <v>90</v>
      </c>
      <c r="D43" s="13" t="s">
        <v>90</v>
      </c>
      <c r="E43" s="13" t="s">
        <v>91</v>
      </c>
      <c r="F43" s="13" t="s">
        <v>90</v>
      </c>
      <c r="G43" s="13" t="s">
        <v>90</v>
      </c>
      <c r="H43" s="13" t="s">
        <v>90</v>
      </c>
      <c r="I43" s="13"/>
      <c r="J43" s="13" t="s">
        <v>90</v>
      </c>
      <c r="K43" s="13" t="s">
        <v>90</v>
      </c>
      <c r="L43" s="13" t="s">
        <v>90</v>
      </c>
      <c r="M43" s="13"/>
      <c r="N43" s="13"/>
      <c r="O43" s="13" t="s">
        <v>90</v>
      </c>
      <c r="P43" s="13"/>
      <c r="Q43" s="13"/>
      <c r="R43" s="13" t="s">
        <v>90</v>
      </c>
      <c r="S43" s="20">
        <f t="shared" si="0"/>
        <v>14</v>
      </c>
      <c r="T43" s="13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2.75">
      <c r="A44">
        <v>32</v>
      </c>
      <c r="B44" s="15" t="s">
        <v>224</v>
      </c>
      <c r="C44" s="13"/>
      <c r="D44" s="13" t="s">
        <v>90</v>
      </c>
      <c r="E44" s="13" t="s">
        <v>91</v>
      </c>
      <c r="F44" s="13" t="s">
        <v>90</v>
      </c>
      <c r="G44" s="13"/>
      <c r="H44" s="13" t="s">
        <v>90</v>
      </c>
      <c r="I44" s="13" t="s">
        <v>90</v>
      </c>
      <c r="J44" s="13"/>
      <c r="K44" s="13"/>
      <c r="L44" s="13" t="s">
        <v>90</v>
      </c>
      <c r="M44" s="13"/>
      <c r="N44" s="13" t="s">
        <v>90</v>
      </c>
      <c r="O44" s="13"/>
      <c r="P44" s="13"/>
      <c r="Q44" s="13"/>
      <c r="R44" s="13"/>
      <c r="S44" s="20">
        <f t="shared" si="0"/>
        <v>10</v>
      </c>
      <c r="T44" s="13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2.75">
      <c r="A45">
        <v>33</v>
      </c>
      <c r="B45" s="15" t="s">
        <v>225</v>
      </c>
      <c r="C45" s="13" t="s">
        <v>90</v>
      </c>
      <c r="D45" s="13" t="s">
        <v>90</v>
      </c>
      <c r="E45" s="13" t="s">
        <v>91</v>
      </c>
      <c r="F45" s="13" t="s">
        <v>90</v>
      </c>
      <c r="G45" s="13" t="s">
        <v>90</v>
      </c>
      <c r="H45" s="13" t="s">
        <v>90</v>
      </c>
      <c r="I45" s="13"/>
      <c r="J45" s="13" t="s">
        <v>90</v>
      </c>
      <c r="K45" s="13" t="s">
        <v>90</v>
      </c>
      <c r="L45" s="13" t="s">
        <v>90</v>
      </c>
      <c r="M45" s="13"/>
      <c r="N45" s="13"/>
      <c r="O45" s="13" t="s">
        <v>90</v>
      </c>
      <c r="P45" s="13"/>
      <c r="Q45" s="13"/>
      <c r="R45" s="13" t="s">
        <v>90</v>
      </c>
      <c r="S45" s="20">
        <f t="shared" si="0"/>
        <v>14</v>
      </c>
      <c r="T45" s="13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2.75">
      <c r="A46">
        <v>34</v>
      </c>
      <c r="B46" s="15" t="s">
        <v>226</v>
      </c>
      <c r="C46" s="13" t="s">
        <v>90</v>
      </c>
      <c r="D46" s="13" t="s">
        <v>90</v>
      </c>
      <c r="E46" s="13" t="s">
        <v>91</v>
      </c>
      <c r="F46" s="13" t="s">
        <v>90</v>
      </c>
      <c r="G46" s="13" t="s">
        <v>90</v>
      </c>
      <c r="H46" s="13" t="s">
        <v>90</v>
      </c>
      <c r="I46" s="13"/>
      <c r="J46" s="13" t="s">
        <v>90</v>
      </c>
      <c r="K46" s="13" t="s">
        <v>90</v>
      </c>
      <c r="L46" s="13" t="s">
        <v>90</v>
      </c>
      <c r="M46" s="13"/>
      <c r="N46" s="13"/>
      <c r="O46" s="13" t="s">
        <v>90</v>
      </c>
      <c r="P46" s="13"/>
      <c r="Q46" s="13"/>
      <c r="R46" s="13"/>
      <c r="S46" s="20">
        <f t="shared" si="0"/>
        <v>13</v>
      </c>
      <c r="T46" s="13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2.75">
      <c r="A47">
        <v>35</v>
      </c>
      <c r="B47" s="15" t="s">
        <v>227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0">
        <f t="shared" si="0"/>
      </c>
      <c r="T47" s="13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2.75">
      <c r="A48">
        <v>36</v>
      </c>
      <c r="B48" s="15" t="s">
        <v>228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0">
        <f t="shared" si="0"/>
      </c>
      <c r="T48" s="13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2.75">
      <c r="A49">
        <v>37</v>
      </c>
      <c r="B49" s="15" t="s">
        <v>229</v>
      </c>
      <c r="C49" s="13" t="s">
        <v>90</v>
      </c>
      <c r="D49" s="13" t="s">
        <v>90</v>
      </c>
      <c r="E49" s="13" t="s">
        <v>91</v>
      </c>
      <c r="F49" s="13"/>
      <c r="G49" s="13" t="s">
        <v>90</v>
      </c>
      <c r="H49" s="13" t="s">
        <v>90</v>
      </c>
      <c r="I49" s="13"/>
      <c r="J49" s="13" t="s">
        <v>90</v>
      </c>
      <c r="K49" s="13" t="s">
        <v>90</v>
      </c>
      <c r="L49" s="13" t="s">
        <v>90</v>
      </c>
      <c r="M49" s="13"/>
      <c r="N49" s="13"/>
      <c r="O49" s="13" t="s">
        <v>90</v>
      </c>
      <c r="P49" s="13"/>
      <c r="Q49" s="13" t="s">
        <v>90</v>
      </c>
      <c r="R49" s="13"/>
      <c r="S49" s="20">
        <f t="shared" si="0"/>
        <v>13</v>
      </c>
      <c r="T49" s="13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2.75">
      <c r="A50">
        <v>38</v>
      </c>
      <c r="B50" s="15" t="s">
        <v>230</v>
      </c>
      <c r="C50" s="13" t="s">
        <v>90</v>
      </c>
      <c r="D50" s="13" t="s">
        <v>90</v>
      </c>
      <c r="E50" s="13" t="s">
        <v>91</v>
      </c>
      <c r="F50" s="13" t="s">
        <v>90</v>
      </c>
      <c r="G50" s="13" t="s">
        <v>90</v>
      </c>
      <c r="H50" s="13" t="s">
        <v>90</v>
      </c>
      <c r="I50" s="13"/>
      <c r="J50" s="13" t="s">
        <v>90</v>
      </c>
      <c r="K50" s="13" t="s">
        <v>90</v>
      </c>
      <c r="L50" s="13" t="s">
        <v>90</v>
      </c>
      <c r="M50" s="13"/>
      <c r="N50" s="13"/>
      <c r="O50" s="13" t="s">
        <v>90</v>
      </c>
      <c r="P50" s="13"/>
      <c r="Q50" s="13" t="s">
        <v>90</v>
      </c>
      <c r="R50" s="13"/>
      <c r="S50" s="20">
        <f t="shared" si="0"/>
        <v>14</v>
      </c>
      <c r="T50" s="13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2.75">
      <c r="A51">
        <v>39</v>
      </c>
      <c r="B51" s="15" t="s">
        <v>231</v>
      </c>
      <c r="C51" s="13" t="s">
        <v>90</v>
      </c>
      <c r="D51" s="13" t="s">
        <v>90</v>
      </c>
      <c r="E51" s="13" t="s">
        <v>91</v>
      </c>
      <c r="F51" s="13" t="s">
        <v>90</v>
      </c>
      <c r="G51" s="13" t="s">
        <v>90</v>
      </c>
      <c r="H51" s="13" t="s">
        <v>90</v>
      </c>
      <c r="I51" s="13"/>
      <c r="J51" s="13" t="s">
        <v>90</v>
      </c>
      <c r="K51" s="13" t="s">
        <v>90</v>
      </c>
      <c r="L51" s="13" t="s">
        <v>90</v>
      </c>
      <c r="M51" s="13"/>
      <c r="N51" s="13"/>
      <c r="O51" s="13" t="s">
        <v>90</v>
      </c>
      <c r="P51" s="13"/>
      <c r="Q51" s="13"/>
      <c r="R51" s="13"/>
      <c r="S51" s="20">
        <f t="shared" si="0"/>
        <v>13</v>
      </c>
      <c r="T51" s="13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2.75">
      <c r="A52">
        <v>40</v>
      </c>
      <c r="B52" s="15" t="s">
        <v>232</v>
      </c>
      <c r="C52" s="13" t="s">
        <v>90</v>
      </c>
      <c r="D52" s="13"/>
      <c r="E52" s="13" t="s">
        <v>91</v>
      </c>
      <c r="F52" s="13" t="s">
        <v>90</v>
      </c>
      <c r="G52" s="13" t="s">
        <v>90</v>
      </c>
      <c r="H52" s="13"/>
      <c r="I52" s="13"/>
      <c r="J52" s="13" t="s">
        <v>90</v>
      </c>
      <c r="K52" s="13" t="s">
        <v>90</v>
      </c>
      <c r="L52" s="13" t="s">
        <v>90</v>
      </c>
      <c r="M52" s="13"/>
      <c r="N52" s="13"/>
      <c r="O52" s="13" t="s">
        <v>90</v>
      </c>
      <c r="P52" s="13"/>
      <c r="Q52" s="13"/>
      <c r="R52" s="13" t="s">
        <v>90</v>
      </c>
      <c r="S52" s="20">
        <f t="shared" si="0"/>
        <v>12</v>
      </c>
      <c r="T52" s="13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2.75">
      <c r="A53">
        <v>41</v>
      </c>
      <c r="B53" s="15" t="s">
        <v>233</v>
      </c>
      <c r="C53" s="13" t="s">
        <v>90</v>
      </c>
      <c r="D53" s="13" t="s">
        <v>90</v>
      </c>
      <c r="E53" s="13" t="s">
        <v>91</v>
      </c>
      <c r="F53" s="13" t="s">
        <v>90</v>
      </c>
      <c r="G53" s="13" t="s">
        <v>90</v>
      </c>
      <c r="H53" s="13" t="s">
        <v>90</v>
      </c>
      <c r="I53" s="13"/>
      <c r="J53" s="13"/>
      <c r="K53" s="13" t="s">
        <v>90</v>
      </c>
      <c r="L53" s="13" t="s">
        <v>90</v>
      </c>
      <c r="M53" s="13"/>
      <c r="N53" s="13"/>
      <c r="O53" s="13" t="s">
        <v>90</v>
      </c>
      <c r="P53" s="13"/>
      <c r="Q53" s="13"/>
      <c r="R53" s="13" t="s">
        <v>90</v>
      </c>
      <c r="S53" s="20">
        <f t="shared" si="0"/>
        <v>13</v>
      </c>
      <c r="T53" s="13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2.75">
      <c r="A54">
        <v>42</v>
      </c>
      <c r="B54" s="15" t="s">
        <v>234</v>
      </c>
      <c r="C54" s="13"/>
      <c r="D54" s="13" t="s">
        <v>90</v>
      </c>
      <c r="E54" s="13"/>
      <c r="F54" s="13"/>
      <c r="G54" s="13"/>
      <c r="H54" s="13"/>
      <c r="I54" s="13"/>
      <c r="J54" s="13" t="s">
        <v>90</v>
      </c>
      <c r="K54" s="13" t="s">
        <v>90</v>
      </c>
      <c r="L54" s="13" t="s">
        <v>90</v>
      </c>
      <c r="M54" s="13" t="s">
        <v>90</v>
      </c>
      <c r="N54" s="13"/>
      <c r="O54" s="13" t="s">
        <v>90</v>
      </c>
      <c r="P54" s="13"/>
      <c r="Q54" s="13"/>
      <c r="R54" s="13"/>
      <c r="S54" s="20">
        <v>11</v>
      </c>
      <c r="T54" s="13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2.75">
      <c r="A55">
        <v>43</v>
      </c>
      <c r="B55" s="15" t="s">
        <v>235</v>
      </c>
      <c r="C55" s="13" t="s">
        <v>90</v>
      </c>
      <c r="D55" s="13" t="s">
        <v>90</v>
      </c>
      <c r="E55" s="13" t="s">
        <v>91</v>
      </c>
      <c r="F55" s="13"/>
      <c r="G55" s="13" t="s">
        <v>90</v>
      </c>
      <c r="H55" s="13" t="s">
        <v>90</v>
      </c>
      <c r="I55" s="13"/>
      <c r="J55" s="13" t="s">
        <v>90</v>
      </c>
      <c r="K55" s="13" t="s">
        <v>90</v>
      </c>
      <c r="L55" s="13" t="s">
        <v>90</v>
      </c>
      <c r="M55" s="13"/>
      <c r="N55" s="13"/>
      <c r="O55" s="13"/>
      <c r="P55" s="13"/>
      <c r="Q55" s="13" t="s">
        <v>90</v>
      </c>
      <c r="R55" s="13"/>
      <c r="S55" s="20">
        <f t="shared" si="0"/>
        <v>12</v>
      </c>
      <c r="T55" s="13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2.75">
      <c r="A56">
        <v>44</v>
      </c>
      <c r="B56" s="15" t="s">
        <v>236</v>
      </c>
      <c r="C56" s="13"/>
      <c r="D56" s="13" t="s">
        <v>90</v>
      </c>
      <c r="E56" s="13" t="s">
        <v>91</v>
      </c>
      <c r="F56" s="13" t="s">
        <v>90</v>
      </c>
      <c r="G56" s="13"/>
      <c r="H56" s="13" t="s">
        <v>90</v>
      </c>
      <c r="I56" s="13"/>
      <c r="J56" s="13" t="s">
        <v>90</v>
      </c>
      <c r="K56" s="13"/>
      <c r="L56" s="13" t="s">
        <v>90</v>
      </c>
      <c r="M56" s="13"/>
      <c r="N56" s="13"/>
      <c r="O56" s="13" t="s">
        <v>90</v>
      </c>
      <c r="P56" s="13"/>
      <c r="Q56" s="13" t="s">
        <v>90</v>
      </c>
      <c r="R56" s="13"/>
      <c r="S56" s="20">
        <f t="shared" si="0"/>
        <v>11</v>
      </c>
      <c r="T56" s="13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2.75">
      <c r="A57">
        <v>45</v>
      </c>
      <c r="B57" s="15" t="s">
        <v>237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0">
        <f t="shared" si="0"/>
      </c>
      <c r="T57" s="13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2.75">
      <c r="A58">
        <v>46</v>
      </c>
      <c r="B58" s="15" t="s">
        <v>238</v>
      </c>
      <c r="C58" s="13" t="s">
        <v>90</v>
      </c>
      <c r="D58" s="13"/>
      <c r="E58" s="13"/>
      <c r="F58" s="13"/>
      <c r="G58" s="13" t="s">
        <v>90</v>
      </c>
      <c r="H58" s="13"/>
      <c r="I58" s="13"/>
      <c r="J58" s="13" t="s">
        <v>90</v>
      </c>
      <c r="K58" s="13" t="s">
        <v>90</v>
      </c>
      <c r="L58" s="13" t="s">
        <v>90</v>
      </c>
      <c r="M58" s="13"/>
      <c r="N58" s="13"/>
      <c r="O58" s="13" t="s">
        <v>90</v>
      </c>
      <c r="P58" s="13"/>
      <c r="Q58" s="13"/>
      <c r="R58" s="13"/>
      <c r="S58" s="20">
        <f t="shared" si="0"/>
        <v>9</v>
      </c>
      <c r="T58" s="13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2.75">
      <c r="A59">
        <v>47</v>
      </c>
      <c r="B59" s="15" t="s">
        <v>239</v>
      </c>
      <c r="C59" s="13"/>
      <c r="D59" s="13"/>
      <c r="E59" s="13"/>
      <c r="F59" s="13" t="s">
        <v>90</v>
      </c>
      <c r="G59" s="13"/>
      <c r="H59" s="13"/>
      <c r="I59" s="13"/>
      <c r="J59" s="13" t="s">
        <v>90</v>
      </c>
      <c r="K59" s="13"/>
      <c r="L59" s="13" t="s">
        <v>90</v>
      </c>
      <c r="M59" s="13"/>
      <c r="N59" s="13"/>
      <c r="O59" s="13" t="s">
        <v>90</v>
      </c>
      <c r="P59" s="13"/>
      <c r="Q59" s="13"/>
      <c r="R59" s="13"/>
      <c r="S59" s="20">
        <f t="shared" si="0"/>
        <v>7</v>
      </c>
      <c r="T59" s="13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2.75">
      <c r="A60">
        <v>48</v>
      </c>
      <c r="B60" s="15" t="s">
        <v>240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0">
        <f t="shared" si="0"/>
      </c>
      <c r="T60" s="13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2.75">
      <c r="A61">
        <v>49</v>
      </c>
      <c r="B61" s="15" t="s">
        <v>241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0">
        <f t="shared" si="0"/>
      </c>
      <c r="T61" s="13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2.75">
      <c r="A62">
        <v>50</v>
      </c>
      <c r="B62" s="15" t="s">
        <v>242</v>
      </c>
      <c r="C62" s="13"/>
      <c r="D62" s="13"/>
      <c r="E62" s="13" t="s">
        <v>91</v>
      </c>
      <c r="F62" s="13"/>
      <c r="G62" s="13"/>
      <c r="H62" s="13"/>
      <c r="I62" s="13"/>
      <c r="J62" s="13" t="s">
        <v>90</v>
      </c>
      <c r="K62" s="13" t="s">
        <v>90</v>
      </c>
      <c r="L62" s="13" t="s">
        <v>90</v>
      </c>
      <c r="M62" s="13"/>
      <c r="N62" s="13"/>
      <c r="O62" s="13" t="s">
        <v>90</v>
      </c>
      <c r="P62" s="13"/>
      <c r="Q62" s="13"/>
      <c r="R62" s="13"/>
      <c r="S62" s="20">
        <v>14</v>
      </c>
      <c r="T62" s="13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2.75">
      <c r="A63">
        <v>51</v>
      </c>
      <c r="B63" s="15" t="s">
        <v>243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0">
        <f t="shared" si="0"/>
      </c>
      <c r="T63" s="13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2.75">
      <c r="A64">
        <v>52</v>
      </c>
      <c r="B64" s="15" t="s">
        <v>244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0">
        <f t="shared" si="0"/>
      </c>
      <c r="T64" s="13"/>
      <c r="U64" s="15"/>
      <c r="V64" s="15"/>
      <c r="W64" s="15"/>
      <c r="X64" s="15"/>
      <c r="Y64" s="15"/>
      <c r="Z64" s="15"/>
      <c r="AA64" s="15"/>
      <c r="AB64" s="15"/>
      <c r="AC64" s="15"/>
    </row>
    <row r="65" spans="2:29" ht="12.75"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20">
        <f t="shared" si="0"/>
      </c>
      <c r="T65" s="13"/>
      <c r="U65" s="15"/>
      <c r="V65" s="15"/>
      <c r="W65" s="15"/>
      <c r="X65" s="15"/>
      <c r="Y65" s="15"/>
      <c r="Z65" s="15"/>
      <c r="AA65" s="15"/>
      <c r="AB65" s="15"/>
      <c r="AC65" s="15"/>
    </row>
    <row r="66" spans="2:29" ht="12.75"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20">
        <f t="shared" si="0"/>
      </c>
      <c r="T66" s="13"/>
      <c r="U66" s="15"/>
      <c r="V66" s="15"/>
      <c r="W66" s="15"/>
      <c r="X66" s="15"/>
      <c r="Y66" s="15"/>
      <c r="Z66" s="15"/>
      <c r="AA66" s="15"/>
      <c r="AB66" s="15"/>
      <c r="AC66" s="15"/>
    </row>
    <row r="67" spans="2:29" ht="12.75">
      <c r="B67" s="14" t="s">
        <v>245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20">
        <f t="shared" si="0"/>
      </c>
      <c r="T67" s="13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12.75">
      <c r="A68">
        <v>53</v>
      </c>
      <c r="B68" s="15" t="s">
        <v>246</v>
      </c>
      <c r="C68" s="13" t="s">
        <v>90</v>
      </c>
      <c r="D68" s="13" t="s">
        <v>90</v>
      </c>
      <c r="E68" s="13" t="s">
        <v>91</v>
      </c>
      <c r="F68" s="13" t="s">
        <v>90</v>
      </c>
      <c r="G68" s="13" t="s">
        <v>90</v>
      </c>
      <c r="H68" s="13" t="s">
        <v>90</v>
      </c>
      <c r="I68" s="13" t="s">
        <v>90</v>
      </c>
      <c r="J68" s="13" t="s">
        <v>90</v>
      </c>
      <c r="K68" s="13" t="s">
        <v>90</v>
      </c>
      <c r="L68" s="13"/>
      <c r="M68" s="13"/>
      <c r="N68" s="13"/>
      <c r="O68" s="13" t="s">
        <v>90</v>
      </c>
      <c r="P68" s="13"/>
      <c r="Q68" s="13"/>
      <c r="R68" s="13" t="s">
        <v>90</v>
      </c>
      <c r="S68" s="20">
        <f t="shared" si="0"/>
        <v>14</v>
      </c>
      <c r="T68" s="13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12.75">
      <c r="A69">
        <v>54</v>
      </c>
      <c r="B69" s="15" t="s">
        <v>247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20">
        <f t="shared" si="0"/>
      </c>
      <c r="T69" s="13"/>
      <c r="U69" s="15"/>
      <c r="V69" s="15"/>
      <c r="W69" s="15"/>
      <c r="X69" s="15"/>
      <c r="Y69" s="15"/>
      <c r="Z69" s="15"/>
      <c r="AA69" s="15"/>
      <c r="AB69" s="15"/>
      <c r="AC69" s="15"/>
    </row>
    <row r="70" spans="2:29" ht="12.75">
      <c r="B70" s="15" t="s">
        <v>248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 t="s">
        <v>90</v>
      </c>
      <c r="N70" s="13"/>
      <c r="O70" s="13"/>
      <c r="P70" s="13"/>
      <c r="Q70" s="13"/>
      <c r="R70" s="13"/>
      <c r="S70" s="20">
        <f t="shared" si="0"/>
        <v>4</v>
      </c>
      <c r="T70" s="13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12.75">
      <c r="A71">
        <v>55</v>
      </c>
      <c r="B71" s="15" t="s">
        <v>249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20">
        <f t="shared" si="0"/>
      </c>
      <c r="T71" s="13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2.75">
      <c r="A72">
        <v>56</v>
      </c>
      <c r="B72" s="15" t="s">
        <v>250</v>
      </c>
      <c r="C72" s="13"/>
      <c r="D72" s="13"/>
      <c r="E72" s="13" t="s">
        <v>91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20">
        <f t="shared" si="0"/>
        <v>4</v>
      </c>
      <c r="T72" s="13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2.75">
      <c r="A73">
        <v>57</v>
      </c>
      <c r="B73" s="15" t="s">
        <v>251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20">
        <f t="shared" si="0"/>
      </c>
      <c r="T73" s="13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2.75">
      <c r="A74">
        <v>58</v>
      </c>
      <c r="B74" s="15" t="s">
        <v>252</v>
      </c>
      <c r="C74" s="13"/>
      <c r="D74" s="13" t="s">
        <v>90</v>
      </c>
      <c r="E74" s="13" t="s">
        <v>91</v>
      </c>
      <c r="F74" s="13" t="s">
        <v>90</v>
      </c>
      <c r="G74" s="13"/>
      <c r="H74" s="13"/>
      <c r="I74" s="13" t="s">
        <v>90</v>
      </c>
      <c r="J74" s="13"/>
      <c r="K74" s="13" t="s">
        <v>90</v>
      </c>
      <c r="L74" s="13"/>
      <c r="M74" s="13"/>
      <c r="N74" s="13"/>
      <c r="O74" s="13"/>
      <c r="P74" s="13"/>
      <c r="Q74" s="13"/>
      <c r="R74" s="13"/>
      <c r="S74" s="20">
        <f t="shared" si="0"/>
        <v>8</v>
      </c>
      <c r="T74" s="13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.75">
      <c r="A75">
        <v>59</v>
      </c>
      <c r="B75" s="15" t="s">
        <v>253</v>
      </c>
      <c r="C75" s="13" t="s">
        <v>90</v>
      </c>
      <c r="D75" s="13" t="s">
        <v>90</v>
      </c>
      <c r="E75" s="13"/>
      <c r="F75" s="13" t="s">
        <v>90</v>
      </c>
      <c r="G75" s="13" t="s">
        <v>90</v>
      </c>
      <c r="H75" s="13"/>
      <c r="I75" s="13"/>
      <c r="J75" s="13" t="s">
        <v>90</v>
      </c>
      <c r="K75" s="13" t="s">
        <v>90</v>
      </c>
      <c r="L75" s="13"/>
      <c r="M75" s="13" t="s">
        <v>90</v>
      </c>
      <c r="N75" s="13" t="s">
        <v>90</v>
      </c>
      <c r="O75" s="13"/>
      <c r="P75" s="13" t="s">
        <v>90</v>
      </c>
      <c r="Q75" s="13" t="s">
        <v>90</v>
      </c>
      <c r="R75" s="13"/>
      <c r="S75" s="20">
        <f t="shared" si="0"/>
        <v>13</v>
      </c>
      <c r="T75" s="13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2.75">
      <c r="A76">
        <v>60</v>
      </c>
      <c r="B76" s="15" t="s">
        <v>254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 t="s">
        <v>90</v>
      </c>
      <c r="Q76" s="13"/>
      <c r="R76" s="13" t="s">
        <v>90</v>
      </c>
      <c r="S76" s="20">
        <v>11</v>
      </c>
      <c r="T76" s="13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2.75">
      <c r="A77">
        <v>61</v>
      </c>
      <c r="B77" s="15" t="s">
        <v>255</v>
      </c>
      <c r="C77" s="13"/>
      <c r="D77" s="13"/>
      <c r="E77" s="13"/>
      <c r="F77" s="13"/>
      <c r="G77" s="13"/>
      <c r="H77" s="13"/>
      <c r="I77" s="13" t="s">
        <v>90</v>
      </c>
      <c r="J77" s="13"/>
      <c r="K77" s="13" t="s">
        <v>90</v>
      </c>
      <c r="L77" s="13"/>
      <c r="M77" s="13"/>
      <c r="N77" s="13"/>
      <c r="O77" s="13"/>
      <c r="P77" s="13"/>
      <c r="Q77" s="13"/>
      <c r="R77" s="13"/>
      <c r="S77" s="20">
        <f aca="true" t="shared" si="1" ref="S77:S139">IF(3+SUBTOTAL(3,C77:R77)&gt;3,3+SUBTOTAL(3,C77:R77),"")</f>
        <v>5</v>
      </c>
      <c r="T77" s="13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2.75">
      <c r="A78">
        <v>62</v>
      </c>
      <c r="B78" s="15" t="s">
        <v>256</v>
      </c>
      <c r="C78" s="13" t="s">
        <v>90</v>
      </c>
      <c r="D78" s="13"/>
      <c r="E78" s="13"/>
      <c r="F78" s="13" t="s">
        <v>90</v>
      </c>
      <c r="G78" s="13" t="s">
        <v>90</v>
      </c>
      <c r="H78" s="13"/>
      <c r="I78" s="13"/>
      <c r="J78" s="13" t="s">
        <v>90</v>
      </c>
      <c r="K78" s="13" t="s">
        <v>90</v>
      </c>
      <c r="L78" s="13"/>
      <c r="M78" s="13"/>
      <c r="N78" s="13" t="s">
        <v>90</v>
      </c>
      <c r="O78" s="13"/>
      <c r="P78" s="13"/>
      <c r="Q78" s="13" t="s">
        <v>90</v>
      </c>
      <c r="R78" s="13"/>
      <c r="S78" s="20">
        <f t="shared" si="1"/>
        <v>10</v>
      </c>
      <c r="T78" s="13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ht="12.75">
      <c r="A79">
        <v>63</v>
      </c>
      <c r="B79" s="15" t="s">
        <v>257</v>
      </c>
      <c r="C79" s="13"/>
      <c r="D79" s="13" t="s">
        <v>90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 t="s">
        <v>90</v>
      </c>
      <c r="Q79" s="13"/>
      <c r="R79" s="13" t="s">
        <v>90</v>
      </c>
      <c r="S79" s="20">
        <v>11</v>
      </c>
      <c r="T79" s="13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2.75">
      <c r="A80">
        <v>64</v>
      </c>
      <c r="B80" s="15" t="s">
        <v>258</v>
      </c>
      <c r="C80" s="13"/>
      <c r="D80" s="13" t="s">
        <v>90</v>
      </c>
      <c r="E80" s="13"/>
      <c r="F80" s="13"/>
      <c r="G80" s="13"/>
      <c r="H80" s="13"/>
      <c r="I80" s="13" t="s">
        <v>90</v>
      </c>
      <c r="J80" s="13"/>
      <c r="K80" s="13"/>
      <c r="L80" s="13"/>
      <c r="M80" s="13"/>
      <c r="N80" s="13"/>
      <c r="O80" s="13"/>
      <c r="P80" s="13"/>
      <c r="Q80" s="13" t="s">
        <v>90</v>
      </c>
      <c r="R80" s="13" t="s">
        <v>90</v>
      </c>
      <c r="S80" s="20">
        <f t="shared" si="1"/>
        <v>7</v>
      </c>
      <c r="T80" s="13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ht="12.75">
      <c r="A81">
        <v>65</v>
      </c>
      <c r="B81" s="15" t="s">
        <v>259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 t="s">
        <v>90</v>
      </c>
      <c r="O81" s="13"/>
      <c r="P81" s="13"/>
      <c r="Q81" s="13" t="s">
        <v>90</v>
      </c>
      <c r="R81" s="13" t="s">
        <v>90</v>
      </c>
      <c r="S81" s="20">
        <f t="shared" si="1"/>
        <v>6</v>
      </c>
      <c r="T81" s="13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2.75">
      <c r="A82">
        <v>66</v>
      </c>
      <c r="B82" s="15" t="s">
        <v>260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20">
        <f t="shared" si="1"/>
      </c>
      <c r="T82" s="13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2.75">
      <c r="A83">
        <v>67</v>
      </c>
      <c r="B83" s="15" t="s">
        <v>261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20">
        <f t="shared" si="1"/>
      </c>
      <c r="T83" s="13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ht="12.75">
      <c r="A84">
        <v>68</v>
      </c>
      <c r="B84" s="15" t="s">
        <v>262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20">
        <f t="shared" si="1"/>
      </c>
      <c r="T84" s="13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ht="12.75">
      <c r="A85">
        <v>69</v>
      </c>
      <c r="B85" s="15" t="s">
        <v>263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20">
        <f t="shared" si="1"/>
      </c>
      <c r="T85" s="13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ht="12.75">
      <c r="A86">
        <v>70</v>
      </c>
      <c r="B86" s="15" t="s">
        <v>264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20">
        <f t="shared" si="1"/>
      </c>
      <c r="T86" s="13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ht="12.75">
      <c r="A87">
        <v>71</v>
      </c>
      <c r="B87" s="15" t="s">
        <v>265</v>
      </c>
      <c r="C87" s="13"/>
      <c r="D87" s="13" t="s">
        <v>90</v>
      </c>
      <c r="E87" s="13" t="s">
        <v>91</v>
      </c>
      <c r="F87" s="13" t="s">
        <v>90</v>
      </c>
      <c r="G87" s="13"/>
      <c r="H87" s="13"/>
      <c r="I87" s="13" t="s">
        <v>90</v>
      </c>
      <c r="J87" s="13"/>
      <c r="K87" s="13" t="s">
        <v>90</v>
      </c>
      <c r="L87" s="13"/>
      <c r="M87" s="13"/>
      <c r="N87" s="13"/>
      <c r="O87" s="13"/>
      <c r="P87" s="13"/>
      <c r="Q87" s="13"/>
      <c r="R87" s="13"/>
      <c r="S87" s="20"/>
      <c r="T87" s="13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ht="12.75">
      <c r="A88">
        <v>72</v>
      </c>
      <c r="B88" s="15" t="s">
        <v>266</v>
      </c>
      <c r="C88" s="13"/>
      <c r="D88" s="13"/>
      <c r="E88" s="13" t="s">
        <v>91</v>
      </c>
      <c r="F88" s="13"/>
      <c r="G88" s="13"/>
      <c r="H88" s="13"/>
      <c r="I88" s="13"/>
      <c r="J88" s="13"/>
      <c r="K88" s="13"/>
      <c r="L88" s="13"/>
      <c r="M88" s="13" t="s">
        <v>90</v>
      </c>
      <c r="N88" s="13" t="s">
        <v>90</v>
      </c>
      <c r="O88" s="13"/>
      <c r="P88" s="13" t="s">
        <v>90</v>
      </c>
      <c r="Q88" s="13" t="s">
        <v>90</v>
      </c>
      <c r="R88" s="13" t="s">
        <v>90</v>
      </c>
      <c r="S88" s="20">
        <v>14</v>
      </c>
      <c r="T88" s="13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2.75">
      <c r="A89">
        <v>73</v>
      </c>
      <c r="B89" s="15" t="s">
        <v>267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0">
        <f t="shared" si="1"/>
      </c>
      <c r="T89" s="13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ht="12.75">
      <c r="A90">
        <v>74</v>
      </c>
      <c r="B90" s="15" t="s">
        <v>268</v>
      </c>
      <c r="C90" s="13"/>
      <c r="D90" s="13" t="s">
        <v>90</v>
      </c>
      <c r="E90" s="13" t="s">
        <v>91</v>
      </c>
      <c r="F90" s="13" t="s">
        <v>90</v>
      </c>
      <c r="G90" s="13"/>
      <c r="H90" s="13" t="s">
        <v>90</v>
      </c>
      <c r="I90" s="13"/>
      <c r="J90" s="13" t="s">
        <v>90</v>
      </c>
      <c r="K90" s="13"/>
      <c r="L90" s="13" t="s">
        <v>90</v>
      </c>
      <c r="M90" s="13"/>
      <c r="N90" s="13"/>
      <c r="O90" s="13"/>
      <c r="P90" s="13"/>
      <c r="Q90" s="13"/>
      <c r="R90" s="13"/>
      <c r="S90" s="20">
        <f t="shared" si="1"/>
        <v>9</v>
      </c>
      <c r="T90" s="13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12.75">
      <c r="A91">
        <v>75</v>
      </c>
      <c r="B91" s="15" t="s">
        <v>269</v>
      </c>
      <c r="C91" s="13"/>
      <c r="D91" s="13" t="s">
        <v>90</v>
      </c>
      <c r="E91" s="13" t="s">
        <v>91</v>
      </c>
      <c r="F91" s="13" t="s">
        <v>90</v>
      </c>
      <c r="G91" s="13"/>
      <c r="H91" s="13"/>
      <c r="I91" s="13" t="s">
        <v>90</v>
      </c>
      <c r="J91" s="13"/>
      <c r="K91" s="13"/>
      <c r="L91" s="13"/>
      <c r="M91" s="13"/>
      <c r="N91" s="13"/>
      <c r="O91" s="13" t="s">
        <v>90</v>
      </c>
      <c r="P91" s="13"/>
      <c r="Q91" s="13" t="s">
        <v>90</v>
      </c>
      <c r="R91" s="13"/>
      <c r="S91" s="20">
        <f t="shared" si="1"/>
        <v>9</v>
      </c>
      <c r="T91" s="13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ht="12.75">
      <c r="A92">
        <v>76</v>
      </c>
      <c r="B92" s="15" t="s">
        <v>270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 t="s">
        <v>90</v>
      </c>
      <c r="O92" s="13"/>
      <c r="P92" s="13" t="s">
        <v>90</v>
      </c>
      <c r="Q92" s="13" t="s">
        <v>90</v>
      </c>
      <c r="R92" s="13" t="s">
        <v>90</v>
      </c>
      <c r="S92" s="20">
        <v>10</v>
      </c>
      <c r="T92" s="13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2.75">
      <c r="A93">
        <v>77</v>
      </c>
      <c r="B93" s="15" t="s">
        <v>271</v>
      </c>
      <c r="C93" s="13"/>
      <c r="D93" s="13" t="s">
        <v>90</v>
      </c>
      <c r="E93" s="13" t="s">
        <v>91</v>
      </c>
      <c r="F93" s="13" t="s">
        <v>90</v>
      </c>
      <c r="G93" s="13"/>
      <c r="H93" s="13"/>
      <c r="I93" s="13" t="s">
        <v>90</v>
      </c>
      <c r="J93" s="13"/>
      <c r="K93" s="13"/>
      <c r="L93" s="13"/>
      <c r="M93" s="13"/>
      <c r="N93" s="13"/>
      <c r="O93" s="13"/>
      <c r="P93" s="13"/>
      <c r="Q93" s="13"/>
      <c r="R93" s="13"/>
      <c r="S93" s="20">
        <f t="shared" si="1"/>
        <v>7</v>
      </c>
      <c r="T93" s="13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2.75">
      <c r="A94">
        <v>78</v>
      </c>
      <c r="B94" s="15" t="s">
        <v>272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 t="s">
        <v>90</v>
      </c>
      <c r="O94" s="13"/>
      <c r="P94" s="13" t="s">
        <v>90</v>
      </c>
      <c r="Q94" s="13" t="s">
        <v>90</v>
      </c>
      <c r="R94" s="13" t="s">
        <v>90</v>
      </c>
      <c r="S94" s="20">
        <v>10</v>
      </c>
      <c r="T94" s="13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2.75">
      <c r="A95">
        <v>79</v>
      </c>
      <c r="B95" s="15" t="s">
        <v>273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20">
        <f t="shared" si="1"/>
      </c>
      <c r="T95" s="13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2.75">
      <c r="A96">
        <v>80</v>
      </c>
      <c r="B96" s="15" t="s">
        <v>274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20">
        <f t="shared" si="1"/>
      </c>
      <c r="T96" s="13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2.75">
      <c r="A97">
        <v>81</v>
      </c>
      <c r="B97" s="15" t="s">
        <v>275</v>
      </c>
      <c r="C97" s="13"/>
      <c r="D97" s="13" t="s">
        <v>90</v>
      </c>
      <c r="E97" s="13" t="s">
        <v>91</v>
      </c>
      <c r="F97" s="13" t="s">
        <v>90</v>
      </c>
      <c r="G97" s="13"/>
      <c r="H97" s="13"/>
      <c r="I97" s="13" t="s">
        <v>90</v>
      </c>
      <c r="J97" s="13"/>
      <c r="K97" s="13" t="s">
        <v>90</v>
      </c>
      <c r="L97" s="13"/>
      <c r="M97" s="13"/>
      <c r="N97" s="13"/>
      <c r="O97" s="13"/>
      <c r="P97" s="13"/>
      <c r="Q97" s="13"/>
      <c r="R97" s="13"/>
      <c r="S97" s="20">
        <f t="shared" si="1"/>
        <v>8</v>
      </c>
      <c r="T97" s="13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2.75">
      <c r="A98">
        <v>82</v>
      </c>
      <c r="B98" s="15" t="s">
        <v>276</v>
      </c>
      <c r="C98" s="13"/>
      <c r="D98" s="13"/>
      <c r="E98" s="13"/>
      <c r="F98" s="13"/>
      <c r="G98" s="13"/>
      <c r="H98" s="13"/>
      <c r="I98" s="13" t="s">
        <v>90</v>
      </c>
      <c r="J98" s="13"/>
      <c r="K98" s="13"/>
      <c r="L98" s="13"/>
      <c r="M98" s="13"/>
      <c r="N98" s="13" t="s">
        <v>90</v>
      </c>
      <c r="O98" s="13"/>
      <c r="P98" s="13" t="s">
        <v>90</v>
      </c>
      <c r="Q98" s="13" t="s">
        <v>90</v>
      </c>
      <c r="R98" s="13" t="s">
        <v>90</v>
      </c>
      <c r="S98" s="20">
        <v>11</v>
      </c>
      <c r="T98" s="13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2.75">
      <c r="A99">
        <v>83</v>
      </c>
      <c r="B99" s="15" t="s">
        <v>277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 t="s">
        <v>90</v>
      </c>
      <c r="O99" s="13"/>
      <c r="P99" s="13"/>
      <c r="Q99" s="13"/>
      <c r="R99" s="13"/>
      <c r="S99" s="20">
        <f t="shared" si="1"/>
        <v>4</v>
      </c>
      <c r="T99" s="13"/>
      <c r="U99" s="15"/>
      <c r="V99" s="15"/>
      <c r="W99" s="15"/>
      <c r="X99" s="15"/>
      <c r="Y99" s="15"/>
      <c r="Z99" s="15"/>
      <c r="AA99" s="15"/>
      <c r="AB99" s="15"/>
      <c r="AC99" s="15"/>
    </row>
    <row r="100" spans="2:29" ht="12.75">
      <c r="B100" s="15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20">
        <f t="shared" si="1"/>
      </c>
      <c r="T100" s="13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2:29" ht="12.75">
      <c r="B101" s="1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20">
        <f t="shared" si="1"/>
      </c>
      <c r="T101" s="13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2:29" ht="12.75">
      <c r="B102" s="15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20">
        <f t="shared" si="1"/>
      </c>
      <c r="T102" s="13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2:29" ht="12.75">
      <c r="B103" s="15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20">
        <f t="shared" si="1"/>
      </c>
      <c r="T103" s="13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2:29" ht="12.75">
      <c r="B104" s="15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20">
        <f t="shared" si="1"/>
      </c>
      <c r="T104" s="13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2:29" ht="12.75">
      <c r="B105" s="14" t="s">
        <v>85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20">
        <f t="shared" si="1"/>
      </c>
      <c r="T105" s="13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2:29" ht="12.75">
      <c r="B106" s="14" t="s">
        <v>86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20">
        <f t="shared" si="1"/>
      </c>
      <c r="T106" s="13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2.75">
      <c r="A107">
        <v>1</v>
      </c>
      <c r="B107" s="15" t="s">
        <v>87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20">
        <f t="shared" si="1"/>
      </c>
      <c r="T107" s="13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2.75">
      <c r="A108">
        <v>2</v>
      </c>
      <c r="B108" s="15" t="s">
        <v>88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20">
        <f t="shared" si="1"/>
      </c>
      <c r="T108" s="13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2.75">
      <c r="A109">
        <v>3</v>
      </c>
      <c r="B109" s="15" t="s">
        <v>89</v>
      </c>
      <c r="C109" s="13" t="s">
        <v>90</v>
      </c>
      <c r="D109" s="13" t="s">
        <v>90</v>
      </c>
      <c r="E109" s="13" t="s">
        <v>91</v>
      </c>
      <c r="F109" s="13" t="s">
        <v>90</v>
      </c>
      <c r="G109" s="13" t="s">
        <v>90</v>
      </c>
      <c r="H109" s="13" t="s">
        <v>90</v>
      </c>
      <c r="I109" s="13"/>
      <c r="J109" s="13" t="s">
        <v>90</v>
      </c>
      <c r="K109" s="13" t="s">
        <v>90</v>
      </c>
      <c r="L109" s="13"/>
      <c r="M109" s="13"/>
      <c r="N109" s="13"/>
      <c r="O109" s="13" t="s">
        <v>90</v>
      </c>
      <c r="P109" s="13"/>
      <c r="Q109" s="13" t="s">
        <v>90</v>
      </c>
      <c r="R109" s="13" t="s">
        <v>90</v>
      </c>
      <c r="S109" s="20">
        <f t="shared" si="1"/>
        <v>14</v>
      </c>
      <c r="T109" s="13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2.75">
      <c r="A110">
        <v>4</v>
      </c>
      <c r="B110" s="15" t="s">
        <v>92</v>
      </c>
      <c r="C110" s="13" t="s">
        <v>90</v>
      </c>
      <c r="D110" s="13" t="s">
        <v>90</v>
      </c>
      <c r="E110" s="13" t="s">
        <v>91</v>
      </c>
      <c r="F110" s="13" t="s">
        <v>90</v>
      </c>
      <c r="G110" s="13" t="s">
        <v>90</v>
      </c>
      <c r="H110" s="13" t="s">
        <v>90</v>
      </c>
      <c r="I110" s="13"/>
      <c r="J110" s="13" t="s">
        <v>90</v>
      </c>
      <c r="K110" s="13" t="s">
        <v>90</v>
      </c>
      <c r="L110" s="13" t="s">
        <v>90</v>
      </c>
      <c r="M110" s="13"/>
      <c r="N110" s="13"/>
      <c r="O110" s="13"/>
      <c r="P110" s="13"/>
      <c r="Q110" s="13" t="s">
        <v>90</v>
      </c>
      <c r="R110" s="13" t="s">
        <v>90</v>
      </c>
      <c r="S110" s="20">
        <f t="shared" si="1"/>
        <v>14</v>
      </c>
      <c r="T110" s="13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2.75">
      <c r="A111">
        <v>5</v>
      </c>
      <c r="B111" s="15" t="s">
        <v>93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20">
        <f t="shared" si="1"/>
      </c>
      <c r="T111" s="13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2.75">
      <c r="A112">
        <v>6</v>
      </c>
      <c r="B112" s="15" t="s">
        <v>94</v>
      </c>
      <c r="C112" s="13" t="s">
        <v>90</v>
      </c>
      <c r="D112" s="13" t="s">
        <v>90</v>
      </c>
      <c r="E112" s="13" t="s">
        <v>90</v>
      </c>
      <c r="F112" s="13" t="s">
        <v>90</v>
      </c>
      <c r="G112" s="13" t="s">
        <v>90</v>
      </c>
      <c r="H112" s="13" t="s">
        <v>90</v>
      </c>
      <c r="I112" s="13" t="s">
        <v>90</v>
      </c>
      <c r="J112" s="13" t="s">
        <v>90</v>
      </c>
      <c r="K112" s="13" t="s">
        <v>90</v>
      </c>
      <c r="L112" s="13" t="s">
        <v>90</v>
      </c>
      <c r="M112" s="13" t="s">
        <v>90</v>
      </c>
      <c r="N112" s="13" t="s">
        <v>90</v>
      </c>
      <c r="O112" s="13" t="s">
        <v>90</v>
      </c>
      <c r="P112" s="13" t="s">
        <v>90</v>
      </c>
      <c r="Q112" s="13" t="s">
        <v>90</v>
      </c>
      <c r="R112" s="13" t="s">
        <v>90</v>
      </c>
      <c r="S112" s="20">
        <f t="shared" si="1"/>
        <v>19</v>
      </c>
      <c r="T112" s="13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2.75">
      <c r="A113">
        <v>7</v>
      </c>
      <c r="B113" s="15" t="s">
        <v>95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20">
        <f t="shared" si="1"/>
      </c>
      <c r="T113" s="13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2.75">
      <c r="A114">
        <v>8</v>
      </c>
      <c r="B114" s="15" t="s">
        <v>96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20">
        <f t="shared" si="1"/>
      </c>
      <c r="T114" s="13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ht="12.75">
      <c r="A115">
        <v>9</v>
      </c>
      <c r="B115" s="15" t="s">
        <v>97</v>
      </c>
      <c r="C115" s="13"/>
      <c r="D115" s="13" t="s">
        <v>90</v>
      </c>
      <c r="E115" s="13" t="s">
        <v>91</v>
      </c>
      <c r="F115" s="13" t="s">
        <v>90</v>
      </c>
      <c r="G115" s="13"/>
      <c r="H115" s="13"/>
      <c r="I115" s="13"/>
      <c r="J115" s="13" t="s">
        <v>90</v>
      </c>
      <c r="K115" s="13" t="s">
        <v>90</v>
      </c>
      <c r="L115" s="13"/>
      <c r="M115" s="13"/>
      <c r="N115" s="13"/>
      <c r="O115" s="13" t="s">
        <v>90</v>
      </c>
      <c r="P115" s="13"/>
      <c r="Q115" s="13"/>
      <c r="R115" s="13"/>
      <c r="S115" s="20">
        <v>10</v>
      </c>
      <c r="T115" s="13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2.75">
      <c r="A116">
        <v>10</v>
      </c>
      <c r="B116" s="15" t="s">
        <v>98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20">
        <f t="shared" si="1"/>
      </c>
      <c r="T116" s="13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12.75">
      <c r="A117">
        <v>11</v>
      </c>
      <c r="B117" s="15" t="s">
        <v>99</v>
      </c>
      <c r="C117" s="13"/>
      <c r="D117" s="13" t="s">
        <v>90</v>
      </c>
      <c r="E117" s="13" t="s">
        <v>91</v>
      </c>
      <c r="F117" s="13" t="s">
        <v>90</v>
      </c>
      <c r="G117" s="13"/>
      <c r="H117" s="13"/>
      <c r="I117" s="13"/>
      <c r="J117" s="13"/>
      <c r="K117" s="13"/>
      <c r="L117" s="13"/>
      <c r="M117" s="13"/>
      <c r="N117" s="13"/>
      <c r="O117" s="13" t="s">
        <v>90</v>
      </c>
      <c r="P117" s="13"/>
      <c r="Q117" s="13"/>
      <c r="R117" s="13"/>
      <c r="S117" s="20">
        <f t="shared" si="1"/>
        <v>7</v>
      </c>
      <c r="T117" s="13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12.75">
      <c r="A118">
        <v>12</v>
      </c>
      <c r="B118" s="15" t="s">
        <v>100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20">
        <f t="shared" si="1"/>
      </c>
      <c r="T118" s="13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ht="12.75">
      <c r="A119">
        <v>13</v>
      </c>
      <c r="B119" s="15" t="s">
        <v>101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20">
        <f t="shared" si="1"/>
      </c>
      <c r="T119" s="13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ht="12.75">
      <c r="A120">
        <v>14</v>
      </c>
      <c r="B120" s="15" t="s">
        <v>102</v>
      </c>
      <c r="C120" s="13" t="s">
        <v>90</v>
      </c>
      <c r="D120" s="13"/>
      <c r="E120" s="13" t="s">
        <v>91</v>
      </c>
      <c r="F120" s="13"/>
      <c r="G120" s="13" t="s">
        <v>90</v>
      </c>
      <c r="H120" s="13"/>
      <c r="I120" s="13"/>
      <c r="J120" s="13" t="s">
        <v>90</v>
      </c>
      <c r="K120" s="13"/>
      <c r="L120" s="13"/>
      <c r="M120" s="13"/>
      <c r="N120" s="13"/>
      <c r="O120" s="13"/>
      <c r="P120" s="13"/>
      <c r="Q120" s="13"/>
      <c r="R120" s="13"/>
      <c r="S120" s="20">
        <f t="shared" si="1"/>
        <v>7</v>
      </c>
      <c r="T120" s="13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2.75">
      <c r="A121">
        <v>15</v>
      </c>
      <c r="B121" s="15" t="s">
        <v>103</v>
      </c>
      <c r="C121" s="13" t="s">
        <v>90</v>
      </c>
      <c r="D121" s="13" t="s">
        <v>90</v>
      </c>
      <c r="E121" s="13" t="s">
        <v>91</v>
      </c>
      <c r="F121" s="13" t="s">
        <v>90</v>
      </c>
      <c r="G121" s="13" t="s">
        <v>90</v>
      </c>
      <c r="H121" s="13" t="s">
        <v>90</v>
      </c>
      <c r="I121" s="13"/>
      <c r="J121" s="13" t="s">
        <v>90</v>
      </c>
      <c r="K121" s="13" t="s">
        <v>90</v>
      </c>
      <c r="L121" s="13"/>
      <c r="M121" s="13"/>
      <c r="N121" s="13"/>
      <c r="O121" s="13" t="s">
        <v>90</v>
      </c>
      <c r="P121" s="13"/>
      <c r="Q121" s="13" t="s">
        <v>90</v>
      </c>
      <c r="R121" s="13" t="s">
        <v>90</v>
      </c>
      <c r="S121" s="20">
        <f t="shared" si="1"/>
        <v>14</v>
      </c>
      <c r="T121" s="13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2.75">
      <c r="A122">
        <v>16</v>
      </c>
      <c r="B122" s="15" t="s">
        <v>104</v>
      </c>
      <c r="C122" s="13"/>
      <c r="D122" s="13" t="s">
        <v>90</v>
      </c>
      <c r="E122" s="13" t="s">
        <v>91</v>
      </c>
      <c r="F122" s="13" t="s">
        <v>90</v>
      </c>
      <c r="G122" s="13"/>
      <c r="H122" s="13"/>
      <c r="I122" s="13"/>
      <c r="J122" s="13"/>
      <c r="K122" s="13"/>
      <c r="L122" s="13" t="s">
        <v>90</v>
      </c>
      <c r="M122" s="13"/>
      <c r="N122" s="13"/>
      <c r="O122" s="13" t="s">
        <v>90</v>
      </c>
      <c r="P122" s="13"/>
      <c r="Q122" s="13"/>
      <c r="R122" s="13"/>
      <c r="S122" s="20">
        <f t="shared" si="1"/>
        <v>8</v>
      </c>
      <c r="T122" s="13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2.75">
      <c r="A123">
        <v>17</v>
      </c>
      <c r="B123" s="15" t="s">
        <v>105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20">
        <f t="shared" si="1"/>
      </c>
      <c r="T123" s="13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2.75">
      <c r="A124">
        <v>18</v>
      </c>
      <c r="B124" s="15" t="s">
        <v>106</v>
      </c>
      <c r="C124" s="13" t="s">
        <v>90</v>
      </c>
      <c r="D124" s="13"/>
      <c r="E124" s="13"/>
      <c r="F124" s="13"/>
      <c r="G124" s="13" t="s">
        <v>90</v>
      </c>
      <c r="H124" s="13"/>
      <c r="I124" s="13"/>
      <c r="J124" s="13"/>
      <c r="K124" s="13" t="s">
        <v>90</v>
      </c>
      <c r="L124" s="13"/>
      <c r="M124" s="13"/>
      <c r="N124" s="13"/>
      <c r="O124" s="13" t="s">
        <v>90</v>
      </c>
      <c r="P124" s="13"/>
      <c r="Q124" s="13"/>
      <c r="R124" s="13"/>
      <c r="S124" s="20">
        <f t="shared" si="1"/>
        <v>7</v>
      </c>
      <c r="T124" s="13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12.75">
      <c r="A125">
        <v>19</v>
      </c>
      <c r="B125" s="15" t="s">
        <v>107</v>
      </c>
      <c r="C125" s="13"/>
      <c r="D125" s="13"/>
      <c r="E125" s="13"/>
      <c r="F125" s="13"/>
      <c r="G125" s="13"/>
      <c r="H125" s="13"/>
      <c r="I125" s="13"/>
      <c r="J125" s="13" t="s">
        <v>90</v>
      </c>
      <c r="K125" s="13"/>
      <c r="L125" s="13"/>
      <c r="M125" s="13"/>
      <c r="N125" s="13"/>
      <c r="O125" s="13" t="s">
        <v>90</v>
      </c>
      <c r="P125" s="13"/>
      <c r="Q125" s="13"/>
      <c r="R125" s="13"/>
      <c r="S125" s="20">
        <f t="shared" si="1"/>
        <v>5</v>
      </c>
      <c r="T125" s="13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ht="12.75">
      <c r="A126">
        <v>20</v>
      </c>
      <c r="B126" s="15" t="s">
        <v>108</v>
      </c>
      <c r="C126" s="13"/>
      <c r="D126" s="13" t="s">
        <v>90</v>
      </c>
      <c r="E126" s="13" t="s">
        <v>91</v>
      </c>
      <c r="F126" s="13" t="s">
        <v>90</v>
      </c>
      <c r="G126" s="13"/>
      <c r="H126" s="13"/>
      <c r="I126" s="13" t="s">
        <v>90</v>
      </c>
      <c r="J126" s="13"/>
      <c r="K126" s="13" t="s">
        <v>90</v>
      </c>
      <c r="L126" s="13"/>
      <c r="M126" s="13" t="s">
        <v>90</v>
      </c>
      <c r="N126" s="13" t="s">
        <v>90</v>
      </c>
      <c r="O126" s="13"/>
      <c r="P126" s="13" t="s">
        <v>90</v>
      </c>
      <c r="Q126" s="13" t="s">
        <v>90</v>
      </c>
      <c r="R126" s="13" t="s">
        <v>90</v>
      </c>
      <c r="S126" s="20">
        <f t="shared" si="1"/>
        <v>13</v>
      </c>
      <c r="T126" s="13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2.75">
      <c r="A127">
        <v>21</v>
      </c>
      <c r="B127" s="15" t="s">
        <v>109</v>
      </c>
      <c r="C127" s="13" t="s">
        <v>90</v>
      </c>
      <c r="D127" s="13"/>
      <c r="E127" s="13"/>
      <c r="F127" s="13"/>
      <c r="G127" s="13" t="s">
        <v>90</v>
      </c>
      <c r="H127" s="13"/>
      <c r="I127" s="13"/>
      <c r="J127" s="13"/>
      <c r="K127" s="13" t="s">
        <v>90</v>
      </c>
      <c r="L127" s="13"/>
      <c r="M127" s="13"/>
      <c r="N127" s="13" t="s">
        <v>90</v>
      </c>
      <c r="O127" s="13"/>
      <c r="P127" s="13"/>
      <c r="Q127" s="13"/>
      <c r="R127" s="13"/>
      <c r="S127" s="20">
        <f t="shared" si="1"/>
        <v>7</v>
      </c>
      <c r="T127" s="13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ht="12.75">
      <c r="A128">
        <v>22</v>
      </c>
      <c r="B128" s="15" t="s">
        <v>110</v>
      </c>
      <c r="C128" s="13"/>
      <c r="D128" s="13" t="s">
        <v>90</v>
      </c>
      <c r="E128" s="13" t="s">
        <v>91</v>
      </c>
      <c r="F128" s="13" t="s">
        <v>90</v>
      </c>
      <c r="G128" s="13"/>
      <c r="H128" s="13" t="s">
        <v>90</v>
      </c>
      <c r="I128" s="13"/>
      <c r="J128" s="13" t="s">
        <v>90</v>
      </c>
      <c r="K128" s="13" t="s">
        <v>90</v>
      </c>
      <c r="L128" s="13"/>
      <c r="M128" s="13"/>
      <c r="N128" s="13" t="s">
        <v>90</v>
      </c>
      <c r="O128" s="13"/>
      <c r="P128" s="13" t="s">
        <v>90</v>
      </c>
      <c r="Q128" s="13" t="s">
        <v>90</v>
      </c>
      <c r="R128" s="13" t="s">
        <v>90</v>
      </c>
      <c r="S128" s="20">
        <f t="shared" si="1"/>
        <v>13</v>
      </c>
      <c r="T128" s="13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2:29" ht="12.75">
      <c r="B129" s="15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20">
        <f t="shared" si="1"/>
      </c>
      <c r="T129" s="13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2:29" ht="12.75">
      <c r="B130" s="14" t="s">
        <v>111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20">
        <f t="shared" si="1"/>
      </c>
      <c r="T130" s="13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ht="12.75">
      <c r="A131">
        <v>23</v>
      </c>
      <c r="B131" s="15" t="s">
        <v>112</v>
      </c>
      <c r="C131" s="13" t="s">
        <v>90</v>
      </c>
      <c r="D131" s="13" t="s">
        <v>90</v>
      </c>
      <c r="E131" s="13"/>
      <c r="F131" s="13"/>
      <c r="G131" s="13" t="s">
        <v>90</v>
      </c>
      <c r="H131" s="13" t="s">
        <v>90</v>
      </c>
      <c r="I131" s="13"/>
      <c r="J131" s="13"/>
      <c r="K131" s="13" t="s">
        <v>90</v>
      </c>
      <c r="L131" s="13"/>
      <c r="M131" s="13"/>
      <c r="N131" s="13"/>
      <c r="O131" s="13" t="s">
        <v>90</v>
      </c>
      <c r="P131" s="13"/>
      <c r="Q131" s="13"/>
      <c r="R131" s="13" t="s">
        <v>90</v>
      </c>
      <c r="S131" s="20">
        <f t="shared" si="1"/>
        <v>10</v>
      </c>
      <c r="T131" s="13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ht="12.75">
      <c r="A132">
        <v>24</v>
      </c>
      <c r="B132" s="15" t="s">
        <v>113</v>
      </c>
      <c r="C132" s="13"/>
      <c r="D132" s="13" t="s">
        <v>90</v>
      </c>
      <c r="E132" s="13" t="s">
        <v>91</v>
      </c>
      <c r="F132" s="13" t="s">
        <v>90</v>
      </c>
      <c r="G132" s="13"/>
      <c r="H132" s="13" t="s">
        <v>90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 t="s">
        <v>90</v>
      </c>
      <c r="S132" s="20">
        <v>9</v>
      </c>
      <c r="T132" s="13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ht="12.75">
      <c r="A133">
        <v>25</v>
      </c>
      <c r="B133" s="15" t="s">
        <v>114</v>
      </c>
      <c r="C133" s="13"/>
      <c r="D133" s="13" t="s">
        <v>90</v>
      </c>
      <c r="E133" s="13" t="s">
        <v>91</v>
      </c>
      <c r="F133" s="13" t="s">
        <v>90</v>
      </c>
      <c r="G133" s="13"/>
      <c r="H133" s="13"/>
      <c r="I133" s="13"/>
      <c r="J133" s="13"/>
      <c r="K133" s="13" t="s">
        <v>90</v>
      </c>
      <c r="L133" s="13" t="s">
        <v>90</v>
      </c>
      <c r="M133" s="13" t="s">
        <v>90</v>
      </c>
      <c r="N133" s="13" t="s">
        <v>90</v>
      </c>
      <c r="O133" s="13"/>
      <c r="P133" s="13"/>
      <c r="Q133" s="13" t="s">
        <v>90</v>
      </c>
      <c r="R133" s="13"/>
      <c r="S133" s="20">
        <f t="shared" si="1"/>
        <v>11</v>
      </c>
      <c r="T133" s="13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ht="12.75">
      <c r="A134">
        <v>26</v>
      </c>
      <c r="B134" s="15" t="s">
        <v>115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20">
        <f t="shared" si="1"/>
      </c>
      <c r="T134" s="13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ht="12.75">
      <c r="A135">
        <v>27</v>
      </c>
      <c r="B135" s="15" t="s">
        <v>116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20">
        <f t="shared" si="1"/>
      </c>
      <c r="T135" s="13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2.75">
      <c r="A136">
        <v>28</v>
      </c>
      <c r="B136" s="15" t="s">
        <v>117</v>
      </c>
      <c r="C136" s="13"/>
      <c r="D136" s="13" t="s">
        <v>90</v>
      </c>
      <c r="E136" s="13" t="s">
        <v>91</v>
      </c>
      <c r="F136" s="13" t="s">
        <v>90</v>
      </c>
      <c r="G136" s="13"/>
      <c r="H136" s="13"/>
      <c r="I136" s="13"/>
      <c r="J136" s="13"/>
      <c r="K136" s="13"/>
      <c r="L136" s="13"/>
      <c r="M136" s="13"/>
      <c r="N136" s="13"/>
      <c r="O136" s="13" t="s">
        <v>90</v>
      </c>
      <c r="P136" s="13"/>
      <c r="Q136" s="13"/>
      <c r="R136" s="13"/>
      <c r="S136" s="20">
        <f t="shared" si="1"/>
        <v>7</v>
      </c>
      <c r="T136" s="13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ht="12.75">
      <c r="A137">
        <v>29</v>
      </c>
      <c r="B137" s="15" t="s">
        <v>118</v>
      </c>
      <c r="C137" s="13" t="s">
        <v>90</v>
      </c>
      <c r="D137" s="13" t="s">
        <v>90</v>
      </c>
      <c r="E137" s="13"/>
      <c r="F137" s="13" t="s">
        <v>90</v>
      </c>
      <c r="G137" s="13" t="s">
        <v>90</v>
      </c>
      <c r="H137" s="13" t="s">
        <v>90</v>
      </c>
      <c r="I137" s="13"/>
      <c r="J137" s="13"/>
      <c r="K137" s="13"/>
      <c r="L137" s="13"/>
      <c r="M137" s="13"/>
      <c r="N137" s="13"/>
      <c r="O137" s="13" t="s">
        <v>90</v>
      </c>
      <c r="P137" s="13"/>
      <c r="Q137" s="13"/>
      <c r="R137" s="13" t="s">
        <v>90</v>
      </c>
      <c r="S137" s="20">
        <f t="shared" si="1"/>
        <v>10</v>
      </c>
      <c r="T137" s="13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ht="12.75">
      <c r="A138">
        <v>30</v>
      </c>
      <c r="B138" s="15" t="s">
        <v>119</v>
      </c>
      <c r="C138" s="13" t="s">
        <v>90</v>
      </c>
      <c r="D138" s="13" t="s">
        <v>90</v>
      </c>
      <c r="E138" s="13" t="s">
        <v>91</v>
      </c>
      <c r="F138" s="13" t="s">
        <v>90</v>
      </c>
      <c r="G138" s="13" t="s">
        <v>90</v>
      </c>
      <c r="H138" s="13" t="s">
        <v>90</v>
      </c>
      <c r="I138" s="13"/>
      <c r="J138" s="13" t="s">
        <v>90</v>
      </c>
      <c r="K138" s="13" t="s">
        <v>90</v>
      </c>
      <c r="L138" s="13" t="s">
        <v>90</v>
      </c>
      <c r="M138" s="13"/>
      <c r="N138" s="13"/>
      <c r="O138" s="13" t="s">
        <v>90</v>
      </c>
      <c r="P138" s="13"/>
      <c r="Q138" s="13" t="s">
        <v>90</v>
      </c>
      <c r="R138" s="13"/>
      <c r="S138" s="20">
        <f t="shared" si="1"/>
        <v>14</v>
      </c>
      <c r="T138" s="13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ht="12.75">
      <c r="A139">
        <v>31</v>
      </c>
      <c r="B139" s="15" t="s">
        <v>120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20">
        <f t="shared" si="1"/>
      </c>
      <c r="T139" s="13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ht="12.75">
      <c r="A140">
        <v>32</v>
      </c>
      <c r="B140" s="15" t="s">
        <v>121</v>
      </c>
      <c r="C140" s="13" t="s">
        <v>90</v>
      </c>
      <c r="D140" s="13" t="s">
        <v>90</v>
      </c>
      <c r="E140" s="13" t="s">
        <v>91</v>
      </c>
      <c r="F140" s="13" t="s">
        <v>90</v>
      </c>
      <c r="G140" s="13" t="s">
        <v>90</v>
      </c>
      <c r="H140" s="13" t="s">
        <v>90</v>
      </c>
      <c r="I140" s="13"/>
      <c r="J140" s="13" t="s">
        <v>90</v>
      </c>
      <c r="K140" s="13" t="s">
        <v>90</v>
      </c>
      <c r="L140" s="13" t="s">
        <v>90</v>
      </c>
      <c r="M140" s="13"/>
      <c r="N140" s="13"/>
      <c r="O140" s="13" t="s">
        <v>90</v>
      </c>
      <c r="P140" s="13"/>
      <c r="Q140" s="13"/>
      <c r="R140" s="13" t="s">
        <v>90</v>
      </c>
      <c r="S140" s="20">
        <f aca="true" t="shared" si="2" ref="S140:S194">IF(3+SUBTOTAL(3,C140:R140)&gt;3,3+SUBTOTAL(3,C140:R140),"")</f>
        <v>14</v>
      </c>
      <c r="T140" s="13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ht="12.75">
      <c r="A141">
        <v>33</v>
      </c>
      <c r="B141" s="15" t="s">
        <v>122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20">
        <f t="shared" si="2"/>
      </c>
      <c r="T141" s="13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ht="12.75">
      <c r="A142">
        <v>34</v>
      </c>
      <c r="B142" s="15" t="s">
        <v>123</v>
      </c>
      <c r="C142" s="13" t="s">
        <v>90</v>
      </c>
      <c r="D142" s="13" t="s">
        <v>90</v>
      </c>
      <c r="E142" s="13" t="s">
        <v>91</v>
      </c>
      <c r="F142" s="13" t="s">
        <v>90</v>
      </c>
      <c r="G142" s="13" t="s">
        <v>90</v>
      </c>
      <c r="H142" s="13" t="s">
        <v>90</v>
      </c>
      <c r="I142" s="13"/>
      <c r="J142" s="13" t="s">
        <v>90</v>
      </c>
      <c r="K142" s="13" t="s">
        <v>90</v>
      </c>
      <c r="L142" s="13" t="s">
        <v>90</v>
      </c>
      <c r="M142" s="13"/>
      <c r="N142" s="13"/>
      <c r="O142" s="13" t="s">
        <v>90</v>
      </c>
      <c r="P142" s="13"/>
      <c r="Q142" s="13"/>
      <c r="R142" s="13" t="s">
        <v>90</v>
      </c>
      <c r="S142" s="20">
        <f t="shared" si="2"/>
        <v>14</v>
      </c>
      <c r="T142" s="13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ht="12.75">
      <c r="A143">
        <v>35</v>
      </c>
      <c r="B143" s="15" t="s">
        <v>124</v>
      </c>
      <c r="C143" s="13" t="s">
        <v>90</v>
      </c>
      <c r="D143" s="13" t="s">
        <v>90</v>
      </c>
      <c r="E143" s="13" t="s">
        <v>91</v>
      </c>
      <c r="F143" s="13" t="s">
        <v>90</v>
      </c>
      <c r="G143" s="13" t="s">
        <v>90</v>
      </c>
      <c r="H143" s="13" t="s">
        <v>90</v>
      </c>
      <c r="I143" s="13"/>
      <c r="J143" s="13" t="s">
        <v>90</v>
      </c>
      <c r="K143" s="13" t="s">
        <v>90</v>
      </c>
      <c r="L143" s="13" t="s">
        <v>90</v>
      </c>
      <c r="M143" s="13"/>
      <c r="N143" s="13"/>
      <c r="O143" s="13" t="s">
        <v>90</v>
      </c>
      <c r="P143" s="13"/>
      <c r="Q143" s="13"/>
      <c r="R143" s="13" t="s">
        <v>90</v>
      </c>
      <c r="S143" s="20">
        <f t="shared" si="2"/>
        <v>14</v>
      </c>
      <c r="T143" s="13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ht="12.75">
      <c r="A144">
        <v>36</v>
      </c>
      <c r="B144" s="15" t="s">
        <v>125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20">
        <f t="shared" si="2"/>
      </c>
      <c r="T144" s="13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ht="12.75">
      <c r="A145">
        <v>37</v>
      </c>
      <c r="B145" s="15" t="s">
        <v>126</v>
      </c>
      <c r="C145" s="13"/>
      <c r="D145" s="13" t="s">
        <v>90</v>
      </c>
      <c r="E145" s="13" t="s">
        <v>91</v>
      </c>
      <c r="F145" s="13" t="s">
        <v>90</v>
      </c>
      <c r="G145" s="13"/>
      <c r="H145" s="13"/>
      <c r="I145" s="13"/>
      <c r="J145" s="13"/>
      <c r="K145" s="13"/>
      <c r="L145" s="13"/>
      <c r="M145" s="13"/>
      <c r="N145" s="13"/>
      <c r="O145" s="13" t="s">
        <v>90</v>
      </c>
      <c r="P145" s="13"/>
      <c r="Q145" s="13"/>
      <c r="R145" s="13"/>
      <c r="S145" s="20">
        <f t="shared" si="2"/>
        <v>7</v>
      </c>
      <c r="T145" s="13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ht="12.75">
      <c r="A146">
        <v>38</v>
      </c>
      <c r="B146" s="15" t="s">
        <v>127</v>
      </c>
      <c r="C146" s="13" t="s">
        <v>90</v>
      </c>
      <c r="D146" s="13" t="s">
        <v>90</v>
      </c>
      <c r="E146" s="13" t="s">
        <v>91</v>
      </c>
      <c r="F146" s="13" t="s">
        <v>90</v>
      </c>
      <c r="G146" s="13" t="s">
        <v>90</v>
      </c>
      <c r="H146" s="13" t="s">
        <v>90</v>
      </c>
      <c r="I146" s="13"/>
      <c r="J146" s="13" t="s">
        <v>90</v>
      </c>
      <c r="K146" s="13"/>
      <c r="L146" s="13"/>
      <c r="M146" s="13"/>
      <c r="N146" s="13"/>
      <c r="O146" s="13" t="s">
        <v>90</v>
      </c>
      <c r="P146" s="13"/>
      <c r="Q146" s="13" t="s">
        <v>90</v>
      </c>
      <c r="R146" s="13" t="s">
        <v>90</v>
      </c>
      <c r="S146" s="20">
        <f t="shared" si="2"/>
        <v>13</v>
      </c>
      <c r="T146" s="13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ht="12.75">
      <c r="A147">
        <v>39</v>
      </c>
      <c r="B147" s="15" t="s">
        <v>128</v>
      </c>
      <c r="C147" s="13"/>
      <c r="D147" s="13"/>
      <c r="E147" s="13" t="s">
        <v>91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20">
        <f t="shared" si="2"/>
        <v>4</v>
      </c>
      <c r="T147" s="13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2.75">
      <c r="A148">
        <v>40</v>
      </c>
      <c r="B148" s="15" t="s">
        <v>129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20">
        <f t="shared" si="2"/>
      </c>
      <c r="T148" s="13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2.75">
      <c r="A149">
        <v>41</v>
      </c>
      <c r="B149" s="15" t="s">
        <v>130</v>
      </c>
      <c r="C149" s="13" t="s">
        <v>90</v>
      </c>
      <c r="D149" s="13" t="s">
        <v>90</v>
      </c>
      <c r="E149" s="13" t="s">
        <v>91</v>
      </c>
      <c r="F149" s="13" t="s">
        <v>90</v>
      </c>
      <c r="G149" s="13" t="s">
        <v>90</v>
      </c>
      <c r="H149" s="13" t="s">
        <v>90</v>
      </c>
      <c r="I149" s="13"/>
      <c r="J149" s="13" t="s">
        <v>90</v>
      </c>
      <c r="K149" s="13" t="s">
        <v>90</v>
      </c>
      <c r="L149" s="13" t="s">
        <v>90</v>
      </c>
      <c r="M149" s="13"/>
      <c r="N149" s="13"/>
      <c r="O149" s="13" t="s">
        <v>90</v>
      </c>
      <c r="P149" s="13"/>
      <c r="Q149" s="13"/>
      <c r="R149" s="13" t="s">
        <v>90</v>
      </c>
      <c r="S149" s="20">
        <f t="shared" si="2"/>
        <v>14</v>
      </c>
      <c r="T149" s="13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2.75">
      <c r="A150">
        <v>42</v>
      </c>
      <c r="B150" s="15" t="s">
        <v>131</v>
      </c>
      <c r="C150" s="13" t="s">
        <v>90</v>
      </c>
      <c r="D150" s="13" t="s">
        <v>90</v>
      </c>
      <c r="E150" s="13" t="s">
        <v>91</v>
      </c>
      <c r="F150" s="13" t="s">
        <v>90</v>
      </c>
      <c r="G150" s="13" t="s">
        <v>90</v>
      </c>
      <c r="H150" s="13" t="s">
        <v>90</v>
      </c>
      <c r="I150" s="13"/>
      <c r="J150" s="13" t="s">
        <v>90</v>
      </c>
      <c r="K150" s="13" t="s">
        <v>90</v>
      </c>
      <c r="L150" s="13"/>
      <c r="M150" s="13"/>
      <c r="N150" s="13"/>
      <c r="O150" s="13" t="s">
        <v>90</v>
      </c>
      <c r="P150" s="13"/>
      <c r="Q150" s="13"/>
      <c r="R150" s="13" t="s">
        <v>90</v>
      </c>
      <c r="S150" s="20">
        <f t="shared" si="2"/>
        <v>13</v>
      </c>
      <c r="T150" s="13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2.75">
      <c r="A151">
        <v>43</v>
      </c>
      <c r="B151" s="15" t="s">
        <v>132</v>
      </c>
      <c r="C151" s="13" t="s">
        <v>90</v>
      </c>
      <c r="D151" s="13" t="s">
        <v>90</v>
      </c>
      <c r="E151" s="13" t="s">
        <v>91</v>
      </c>
      <c r="F151" s="13" t="s">
        <v>90</v>
      </c>
      <c r="G151" s="13" t="s">
        <v>90</v>
      </c>
      <c r="H151" s="13" t="s">
        <v>90</v>
      </c>
      <c r="I151" s="13"/>
      <c r="J151" s="13" t="s">
        <v>90</v>
      </c>
      <c r="K151" s="13" t="s">
        <v>90</v>
      </c>
      <c r="L151" s="13" t="s">
        <v>90</v>
      </c>
      <c r="M151" s="13"/>
      <c r="N151" s="13"/>
      <c r="O151" s="13" t="s">
        <v>90</v>
      </c>
      <c r="P151" s="13"/>
      <c r="Q151" s="13"/>
      <c r="R151" s="13"/>
      <c r="S151" s="20">
        <f t="shared" si="2"/>
        <v>13</v>
      </c>
      <c r="T151" s="13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2.75">
      <c r="A152">
        <v>44</v>
      </c>
      <c r="B152" s="15" t="s">
        <v>133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20">
        <f t="shared" si="2"/>
      </c>
      <c r="T152" s="13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2.75">
      <c r="A153">
        <v>45</v>
      </c>
      <c r="B153" s="15" t="s">
        <v>134</v>
      </c>
      <c r="C153" s="13" t="s">
        <v>90</v>
      </c>
      <c r="D153" s="13" t="s">
        <v>90</v>
      </c>
      <c r="E153" s="13" t="s">
        <v>91</v>
      </c>
      <c r="F153" s="13" t="s">
        <v>90</v>
      </c>
      <c r="G153" s="13" t="s">
        <v>90</v>
      </c>
      <c r="H153" s="13" t="s">
        <v>90</v>
      </c>
      <c r="I153" s="13"/>
      <c r="J153" s="13" t="s">
        <v>90</v>
      </c>
      <c r="K153" s="13" t="s">
        <v>90</v>
      </c>
      <c r="L153" s="13" t="s">
        <v>90</v>
      </c>
      <c r="M153" s="13"/>
      <c r="N153" s="13"/>
      <c r="O153" s="13" t="s">
        <v>90</v>
      </c>
      <c r="P153" s="13"/>
      <c r="Q153" s="13"/>
      <c r="R153" s="13"/>
      <c r="S153" s="20">
        <f t="shared" si="2"/>
        <v>13</v>
      </c>
      <c r="T153" s="13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2.75">
      <c r="A154">
        <v>46</v>
      </c>
      <c r="B154" s="15" t="s">
        <v>135</v>
      </c>
      <c r="C154" s="13" t="s">
        <v>90</v>
      </c>
      <c r="D154" s="13" t="s">
        <v>90</v>
      </c>
      <c r="E154" s="13" t="s">
        <v>91</v>
      </c>
      <c r="F154" s="13" t="s">
        <v>90</v>
      </c>
      <c r="G154" s="13" t="s">
        <v>90</v>
      </c>
      <c r="H154" s="13"/>
      <c r="I154" s="13"/>
      <c r="J154" s="13" t="s">
        <v>90</v>
      </c>
      <c r="K154" s="13" t="s">
        <v>90</v>
      </c>
      <c r="L154" s="13"/>
      <c r="M154" s="13"/>
      <c r="N154" s="13"/>
      <c r="O154" s="13" t="s">
        <v>90</v>
      </c>
      <c r="P154" s="13"/>
      <c r="Q154" s="13"/>
      <c r="R154" s="13" t="s">
        <v>90</v>
      </c>
      <c r="S154" s="20">
        <f t="shared" si="2"/>
        <v>12</v>
      </c>
      <c r="T154" s="13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2:29" ht="12.75">
      <c r="B155" s="15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20">
        <f t="shared" si="2"/>
      </c>
      <c r="T155" s="13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2:29" ht="12.75">
      <c r="B156" s="14" t="s">
        <v>136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20">
        <f t="shared" si="2"/>
      </c>
      <c r="T156" s="13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2.75">
      <c r="A157">
        <v>47</v>
      </c>
      <c r="B157" s="15" t="s">
        <v>137</v>
      </c>
      <c r="C157" s="13" t="s">
        <v>90</v>
      </c>
      <c r="D157" s="13" t="s">
        <v>90</v>
      </c>
      <c r="E157" s="13" t="s">
        <v>91</v>
      </c>
      <c r="F157" s="13" t="s">
        <v>90</v>
      </c>
      <c r="G157" s="13" t="s">
        <v>90</v>
      </c>
      <c r="H157" s="13" t="s">
        <v>90</v>
      </c>
      <c r="I157" s="13"/>
      <c r="J157" s="13"/>
      <c r="K157" s="13" t="s">
        <v>90</v>
      </c>
      <c r="L157" s="13" t="s">
        <v>90</v>
      </c>
      <c r="M157" s="13"/>
      <c r="N157" s="13"/>
      <c r="O157" s="13" t="s">
        <v>90</v>
      </c>
      <c r="P157" s="13"/>
      <c r="Q157" s="13" t="s">
        <v>90</v>
      </c>
      <c r="R157" s="13" t="s">
        <v>90</v>
      </c>
      <c r="S157" s="20">
        <f t="shared" si="2"/>
        <v>14</v>
      </c>
      <c r="T157" s="13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2.75">
      <c r="A158">
        <v>48</v>
      </c>
      <c r="B158" s="15" t="s">
        <v>138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20">
        <f t="shared" si="2"/>
      </c>
      <c r="T158" s="13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2.75">
      <c r="A159">
        <v>49</v>
      </c>
      <c r="B159" s="15" t="s">
        <v>139</v>
      </c>
      <c r="C159" s="13" t="s">
        <v>90</v>
      </c>
      <c r="D159" s="13" t="s">
        <v>90</v>
      </c>
      <c r="E159" s="13" t="s">
        <v>91</v>
      </c>
      <c r="F159" s="13" t="s">
        <v>90</v>
      </c>
      <c r="G159" s="13" t="s">
        <v>90</v>
      </c>
      <c r="H159" s="13"/>
      <c r="I159" s="13"/>
      <c r="J159" s="13" t="s">
        <v>90</v>
      </c>
      <c r="K159" s="13"/>
      <c r="L159" s="13"/>
      <c r="M159" s="13"/>
      <c r="N159" s="13"/>
      <c r="O159" s="13"/>
      <c r="P159" s="13"/>
      <c r="Q159" s="13"/>
      <c r="R159" s="13"/>
      <c r="S159" s="20">
        <f t="shared" si="2"/>
        <v>9</v>
      </c>
      <c r="T159" s="13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2.75">
      <c r="A160">
        <v>50</v>
      </c>
      <c r="B160" s="15" t="s">
        <v>140</v>
      </c>
      <c r="C160" s="13" t="s">
        <v>90</v>
      </c>
      <c r="D160" s="13" t="s">
        <v>90</v>
      </c>
      <c r="E160" s="13" t="s">
        <v>91</v>
      </c>
      <c r="F160" s="13" t="s">
        <v>90</v>
      </c>
      <c r="G160" s="13" t="s">
        <v>90</v>
      </c>
      <c r="H160" s="13" t="s">
        <v>90</v>
      </c>
      <c r="I160" s="13"/>
      <c r="J160" s="13" t="s">
        <v>90</v>
      </c>
      <c r="K160" s="13" t="s">
        <v>90</v>
      </c>
      <c r="L160" s="13" t="s">
        <v>90</v>
      </c>
      <c r="M160" s="13"/>
      <c r="N160" s="13"/>
      <c r="O160" s="13" t="s">
        <v>90</v>
      </c>
      <c r="P160" s="13"/>
      <c r="Q160" s="13" t="s">
        <v>90</v>
      </c>
      <c r="R160" s="13"/>
      <c r="S160" s="20">
        <f t="shared" si="2"/>
        <v>14</v>
      </c>
      <c r="T160" s="13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2.75">
      <c r="A161">
        <v>51</v>
      </c>
      <c r="B161" s="15" t="s">
        <v>141</v>
      </c>
      <c r="C161" s="13" t="s">
        <v>90</v>
      </c>
      <c r="D161" s="13"/>
      <c r="E161" s="13" t="s">
        <v>91</v>
      </c>
      <c r="F161" s="13" t="s">
        <v>90</v>
      </c>
      <c r="G161" s="13" t="s">
        <v>90</v>
      </c>
      <c r="H161" s="13" t="s">
        <v>90</v>
      </c>
      <c r="I161" s="13"/>
      <c r="J161" s="13" t="s">
        <v>90</v>
      </c>
      <c r="K161" s="13" t="s">
        <v>90</v>
      </c>
      <c r="L161" s="13" t="s">
        <v>90</v>
      </c>
      <c r="M161" s="13"/>
      <c r="N161" s="13"/>
      <c r="O161" s="13" t="s">
        <v>90</v>
      </c>
      <c r="P161" s="13"/>
      <c r="Q161" s="13" t="s">
        <v>90</v>
      </c>
      <c r="R161" s="13"/>
      <c r="S161" s="20">
        <f t="shared" si="2"/>
        <v>13</v>
      </c>
      <c r="T161" s="13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2:29" ht="12.75">
      <c r="B162" s="15" t="s">
        <v>142</v>
      </c>
      <c r="C162" s="13" t="s">
        <v>90</v>
      </c>
      <c r="D162" s="13" t="s">
        <v>90</v>
      </c>
      <c r="E162" s="13" t="s">
        <v>90</v>
      </c>
      <c r="F162" s="13" t="s">
        <v>90</v>
      </c>
      <c r="G162" s="13" t="s">
        <v>90</v>
      </c>
      <c r="H162" s="13"/>
      <c r="I162" s="13"/>
      <c r="J162" s="13" t="s">
        <v>90</v>
      </c>
      <c r="K162" s="13" t="s">
        <v>90</v>
      </c>
      <c r="L162" s="13" t="s">
        <v>90</v>
      </c>
      <c r="M162" s="13"/>
      <c r="N162" s="13"/>
      <c r="O162" s="13" t="s">
        <v>90</v>
      </c>
      <c r="P162" s="13"/>
      <c r="Q162" s="13"/>
      <c r="R162" s="13"/>
      <c r="S162" s="20">
        <f t="shared" si="2"/>
        <v>12</v>
      </c>
      <c r="T162" s="13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2.75">
      <c r="A163">
        <v>52</v>
      </c>
      <c r="B163" s="15" t="s">
        <v>143</v>
      </c>
      <c r="C163" s="13"/>
      <c r="D163" s="13"/>
      <c r="E163" s="13" t="s">
        <v>91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 t="s">
        <v>90</v>
      </c>
      <c r="P163" s="13"/>
      <c r="Q163" s="13"/>
      <c r="R163" s="13"/>
      <c r="S163" s="20">
        <f t="shared" si="2"/>
        <v>5</v>
      </c>
      <c r="T163" s="13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2.75">
      <c r="A164">
        <v>53</v>
      </c>
      <c r="B164" s="15" t="s">
        <v>144</v>
      </c>
      <c r="C164" s="13" t="s">
        <v>90</v>
      </c>
      <c r="D164" s="13" t="s">
        <v>90</v>
      </c>
      <c r="E164" s="13" t="s">
        <v>91</v>
      </c>
      <c r="F164" s="13" t="s">
        <v>90</v>
      </c>
      <c r="G164" s="13" t="s">
        <v>90</v>
      </c>
      <c r="H164" s="13" t="s">
        <v>90</v>
      </c>
      <c r="I164" s="13"/>
      <c r="J164" s="13" t="s">
        <v>90</v>
      </c>
      <c r="K164" s="13"/>
      <c r="L164" s="13"/>
      <c r="M164" s="13"/>
      <c r="N164" s="13"/>
      <c r="O164" s="13" t="s">
        <v>90</v>
      </c>
      <c r="P164" s="13"/>
      <c r="Q164" s="13"/>
      <c r="R164" s="13" t="s">
        <v>90</v>
      </c>
      <c r="S164" s="20">
        <f t="shared" si="2"/>
        <v>12</v>
      </c>
      <c r="T164" s="13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2.75">
      <c r="A165">
        <v>54</v>
      </c>
      <c r="B165" s="15" t="s">
        <v>145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20">
        <f t="shared" si="2"/>
      </c>
      <c r="T165" s="13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2.75">
      <c r="A166">
        <v>55</v>
      </c>
      <c r="B166" s="15" t="s">
        <v>146</v>
      </c>
      <c r="C166" s="13" t="s">
        <v>90</v>
      </c>
      <c r="D166" s="13" t="s">
        <v>90</v>
      </c>
      <c r="E166" s="13"/>
      <c r="F166" s="13"/>
      <c r="G166" s="13" t="s">
        <v>90</v>
      </c>
      <c r="H166" s="13" t="s">
        <v>90</v>
      </c>
      <c r="I166" s="13"/>
      <c r="J166" s="13" t="s">
        <v>90</v>
      </c>
      <c r="K166" s="13"/>
      <c r="L166" s="13"/>
      <c r="M166" s="13"/>
      <c r="N166" s="13"/>
      <c r="O166" s="13" t="s">
        <v>90</v>
      </c>
      <c r="P166" s="13"/>
      <c r="Q166" s="13"/>
      <c r="R166" s="13" t="s">
        <v>90</v>
      </c>
      <c r="S166" s="20">
        <f t="shared" si="2"/>
        <v>10</v>
      </c>
      <c r="T166" s="13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2.75">
      <c r="A167">
        <v>56</v>
      </c>
      <c r="B167" s="15" t="s">
        <v>147</v>
      </c>
      <c r="C167" s="13" t="s">
        <v>90</v>
      </c>
      <c r="D167" s="13" t="s">
        <v>90</v>
      </c>
      <c r="E167" s="13" t="s">
        <v>91</v>
      </c>
      <c r="F167" s="13" t="s">
        <v>90</v>
      </c>
      <c r="G167" s="13" t="s">
        <v>90</v>
      </c>
      <c r="H167" s="13" t="s">
        <v>90</v>
      </c>
      <c r="I167" s="13"/>
      <c r="J167" s="13" t="s">
        <v>90</v>
      </c>
      <c r="K167" s="13" t="s">
        <v>90</v>
      </c>
      <c r="L167" s="13"/>
      <c r="M167" s="13"/>
      <c r="N167" s="13"/>
      <c r="O167" s="13" t="s">
        <v>90</v>
      </c>
      <c r="P167" s="13"/>
      <c r="Q167" s="13"/>
      <c r="R167" s="13" t="s">
        <v>90</v>
      </c>
      <c r="S167" s="20">
        <f t="shared" si="2"/>
        <v>13</v>
      </c>
      <c r="T167" s="13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2.75">
      <c r="A168">
        <v>57</v>
      </c>
      <c r="B168" s="15" t="s">
        <v>148</v>
      </c>
      <c r="C168" s="13" t="s">
        <v>90</v>
      </c>
      <c r="D168" s="13" t="s">
        <v>90</v>
      </c>
      <c r="E168" s="13"/>
      <c r="F168" s="13"/>
      <c r="G168" s="13" t="s">
        <v>90</v>
      </c>
      <c r="H168" s="13" t="s">
        <v>90</v>
      </c>
      <c r="I168" s="13"/>
      <c r="J168" s="13" t="s">
        <v>90</v>
      </c>
      <c r="K168" s="13"/>
      <c r="L168" s="13" t="s">
        <v>90</v>
      </c>
      <c r="M168" s="13"/>
      <c r="N168" s="13"/>
      <c r="O168" s="13"/>
      <c r="P168" s="13"/>
      <c r="Q168" s="13"/>
      <c r="R168" s="13"/>
      <c r="S168" s="20">
        <f t="shared" si="2"/>
        <v>9</v>
      </c>
      <c r="T168" s="13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2.75">
      <c r="A169">
        <v>58</v>
      </c>
      <c r="B169" s="15" t="s">
        <v>149</v>
      </c>
      <c r="C169" s="13" t="s">
        <v>90</v>
      </c>
      <c r="D169" s="13" t="s">
        <v>90</v>
      </c>
      <c r="E169" s="13"/>
      <c r="F169" s="13" t="s">
        <v>90</v>
      </c>
      <c r="G169" s="13" t="s">
        <v>90</v>
      </c>
      <c r="H169" s="13" t="s">
        <v>90</v>
      </c>
      <c r="I169" s="13"/>
      <c r="J169" s="13" t="s">
        <v>90</v>
      </c>
      <c r="K169" s="13" t="s">
        <v>90</v>
      </c>
      <c r="L169" s="13" t="s">
        <v>90</v>
      </c>
      <c r="M169" s="13"/>
      <c r="N169" s="13"/>
      <c r="O169" s="13" t="s">
        <v>90</v>
      </c>
      <c r="P169" s="13"/>
      <c r="Q169" s="13" t="s">
        <v>90</v>
      </c>
      <c r="R169" s="13" t="s">
        <v>90</v>
      </c>
      <c r="S169" s="20">
        <f t="shared" si="2"/>
        <v>14</v>
      </c>
      <c r="T169" s="13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2.75">
      <c r="A170">
        <v>59</v>
      </c>
      <c r="B170" s="15" t="s">
        <v>150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20">
        <f t="shared" si="2"/>
      </c>
      <c r="T170" s="13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2.75">
      <c r="A171">
        <v>60</v>
      </c>
      <c r="B171" s="15" t="s">
        <v>151</v>
      </c>
      <c r="C171" s="13" t="s">
        <v>90</v>
      </c>
      <c r="D171" s="13" t="s">
        <v>90</v>
      </c>
      <c r="E171" s="13" t="s">
        <v>91</v>
      </c>
      <c r="F171" s="13"/>
      <c r="G171" s="13" t="s">
        <v>90</v>
      </c>
      <c r="H171" s="13" t="s">
        <v>90</v>
      </c>
      <c r="I171" s="13"/>
      <c r="J171" s="13" t="s">
        <v>90</v>
      </c>
      <c r="K171" s="13" t="s">
        <v>90</v>
      </c>
      <c r="L171" s="13"/>
      <c r="M171" s="13"/>
      <c r="N171" s="13"/>
      <c r="O171" s="13" t="s">
        <v>90</v>
      </c>
      <c r="P171" s="13"/>
      <c r="Q171" s="13" t="s">
        <v>90</v>
      </c>
      <c r="R171" s="13" t="s">
        <v>90</v>
      </c>
      <c r="S171" s="20">
        <f t="shared" si="2"/>
        <v>13</v>
      </c>
      <c r="T171" s="13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2:29" ht="12.75">
      <c r="B172" s="15" t="s">
        <v>65</v>
      </c>
      <c r="C172" s="13" t="s">
        <v>90</v>
      </c>
      <c r="D172" s="13" t="s">
        <v>90</v>
      </c>
      <c r="E172" s="13" t="s">
        <v>91</v>
      </c>
      <c r="F172" s="13" t="s">
        <v>90</v>
      </c>
      <c r="G172" s="13" t="s">
        <v>90</v>
      </c>
      <c r="H172" s="13" t="s">
        <v>90</v>
      </c>
      <c r="I172" s="13"/>
      <c r="J172" s="13" t="s">
        <v>90</v>
      </c>
      <c r="K172" s="13" t="s">
        <v>90</v>
      </c>
      <c r="L172" s="13" t="s">
        <v>90</v>
      </c>
      <c r="M172" s="13"/>
      <c r="N172" s="13"/>
      <c r="O172" s="13" t="s">
        <v>90</v>
      </c>
      <c r="P172" s="13"/>
      <c r="Q172" s="13"/>
      <c r="R172" s="13" t="s">
        <v>90</v>
      </c>
      <c r="S172" s="20">
        <f t="shared" si="2"/>
        <v>14</v>
      </c>
      <c r="T172" s="13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2.75">
      <c r="A173">
        <v>61</v>
      </c>
      <c r="B173" s="15" t="s">
        <v>152</v>
      </c>
      <c r="C173" s="13" t="s">
        <v>90</v>
      </c>
      <c r="D173" s="13" t="s">
        <v>90</v>
      </c>
      <c r="E173" s="13"/>
      <c r="F173" s="13"/>
      <c r="G173" s="13" t="s">
        <v>90</v>
      </c>
      <c r="H173" s="13"/>
      <c r="I173" s="13"/>
      <c r="J173" s="13" t="s">
        <v>90</v>
      </c>
      <c r="K173" s="13"/>
      <c r="L173" s="13"/>
      <c r="M173" s="13"/>
      <c r="N173" s="13"/>
      <c r="O173" s="13" t="s">
        <v>90</v>
      </c>
      <c r="P173" s="13"/>
      <c r="Q173" s="13"/>
      <c r="R173" s="13"/>
      <c r="S173" s="20">
        <f t="shared" si="2"/>
        <v>8</v>
      </c>
      <c r="T173" s="13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2.75">
      <c r="A174">
        <v>62</v>
      </c>
      <c r="B174" s="15" t="s">
        <v>153</v>
      </c>
      <c r="C174" s="13" t="s">
        <v>90</v>
      </c>
      <c r="D174" s="13"/>
      <c r="E174" s="13" t="s">
        <v>91</v>
      </c>
      <c r="F174" s="13" t="s">
        <v>90</v>
      </c>
      <c r="G174" s="13" t="s">
        <v>90</v>
      </c>
      <c r="H174" s="13" t="s">
        <v>90</v>
      </c>
      <c r="I174" s="13"/>
      <c r="J174" s="13" t="s">
        <v>90</v>
      </c>
      <c r="K174" s="13" t="s">
        <v>90</v>
      </c>
      <c r="L174" s="13" t="s">
        <v>90</v>
      </c>
      <c r="M174" s="13"/>
      <c r="N174" s="13"/>
      <c r="O174" s="13" t="s">
        <v>90</v>
      </c>
      <c r="P174" s="13"/>
      <c r="Q174" s="13" t="s">
        <v>90</v>
      </c>
      <c r="R174" s="13"/>
      <c r="S174" s="20">
        <f t="shared" si="2"/>
        <v>13</v>
      </c>
      <c r="T174" s="13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ht="12.75">
      <c r="A175">
        <v>63</v>
      </c>
      <c r="B175" s="15" t="s">
        <v>154</v>
      </c>
      <c r="C175" s="13" t="s">
        <v>90</v>
      </c>
      <c r="D175" s="13" t="s">
        <v>90</v>
      </c>
      <c r="E175" s="13" t="s">
        <v>91</v>
      </c>
      <c r="F175" s="13" t="s">
        <v>90</v>
      </c>
      <c r="G175" s="13" t="s">
        <v>90</v>
      </c>
      <c r="H175" s="13" t="s">
        <v>90</v>
      </c>
      <c r="I175" s="13"/>
      <c r="J175" s="13" t="s">
        <v>90</v>
      </c>
      <c r="K175" s="13" t="s">
        <v>90</v>
      </c>
      <c r="L175" s="13" t="s">
        <v>90</v>
      </c>
      <c r="M175" s="13"/>
      <c r="N175" s="13"/>
      <c r="O175" s="13"/>
      <c r="P175" s="13"/>
      <c r="Q175" s="13"/>
      <c r="R175" s="13" t="s">
        <v>90</v>
      </c>
      <c r="S175" s="20">
        <f t="shared" si="2"/>
        <v>13</v>
      </c>
      <c r="T175" s="13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2.75">
      <c r="A176">
        <v>64</v>
      </c>
      <c r="B176" s="15" t="s">
        <v>155</v>
      </c>
      <c r="C176" s="13" t="s">
        <v>90</v>
      </c>
      <c r="D176" s="13" t="s">
        <v>90</v>
      </c>
      <c r="E176" s="13"/>
      <c r="F176" s="13" t="s">
        <v>90</v>
      </c>
      <c r="G176" s="13" t="s">
        <v>90</v>
      </c>
      <c r="H176" s="13" t="s">
        <v>90</v>
      </c>
      <c r="I176" s="13"/>
      <c r="J176" s="13" t="s">
        <v>90</v>
      </c>
      <c r="K176" s="13" t="s">
        <v>90</v>
      </c>
      <c r="L176" s="13" t="s">
        <v>90</v>
      </c>
      <c r="M176" s="13"/>
      <c r="N176" s="13"/>
      <c r="O176" s="13" t="s">
        <v>90</v>
      </c>
      <c r="P176" s="13"/>
      <c r="Q176" s="13" t="s">
        <v>90</v>
      </c>
      <c r="R176" s="13" t="s">
        <v>90</v>
      </c>
      <c r="S176" s="20">
        <f t="shared" si="2"/>
        <v>14</v>
      </c>
      <c r="T176" s="13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ht="12.75">
      <c r="A177">
        <v>65</v>
      </c>
      <c r="B177" s="15" t="s">
        <v>156</v>
      </c>
      <c r="C177" s="13" t="s">
        <v>90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20">
        <f t="shared" si="2"/>
        <v>4</v>
      </c>
      <c r="T177" s="13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12.75">
      <c r="A178">
        <v>66</v>
      </c>
      <c r="B178" s="15" t="s">
        <v>157</v>
      </c>
      <c r="C178" s="13"/>
      <c r="D178" s="13"/>
      <c r="E178" s="13" t="s">
        <v>91</v>
      </c>
      <c r="F178" s="13" t="s">
        <v>90</v>
      </c>
      <c r="G178" s="13"/>
      <c r="H178" s="13"/>
      <c r="I178" s="13"/>
      <c r="J178" s="13" t="s">
        <v>90</v>
      </c>
      <c r="K178" s="13" t="s">
        <v>90</v>
      </c>
      <c r="L178" s="13"/>
      <c r="M178" s="13"/>
      <c r="N178" s="13" t="s">
        <v>90</v>
      </c>
      <c r="O178" s="13"/>
      <c r="P178" s="13" t="s">
        <v>90</v>
      </c>
      <c r="Q178" s="13" t="s">
        <v>90</v>
      </c>
      <c r="R178" s="13" t="s">
        <v>90</v>
      </c>
      <c r="S178" s="20">
        <f t="shared" si="2"/>
        <v>11</v>
      </c>
      <c r="T178" s="13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2.75">
      <c r="A179">
        <v>67</v>
      </c>
      <c r="B179" s="15" t="s">
        <v>158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20">
        <f t="shared" si="2"/>
      </c>
      <c r="T179" s="13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ht="12.75">
      <c r="A180">
        <v>68</v>
      </c>
      <c r="B180" s="15" t="s">
        <v>159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20">
        <f t="shared" si="2"/>
      </c>
      <c r="T180" s="13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12.75">
      <c r="A181">
        <v>69</v>
      </c>
      <c r="B181" s="15" t="s">
        <v>160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20">
        <f t="shared" si="2"/>
      </c>
      <c r="T181" s="13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2.75">
      <c r="A182">
        <v>70</v>
      </c>
      <c r="B182" s="15" t="s">
        <v>161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20">
        <f t="shared" si="2"/>
      </c>
      <c r="T182" s="13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2:29" ht="12.75">
      <c r="B183" s="15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20">
        <f t="shared" si="2"/>
      </c>
      <c r="T183" s="13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2:29" ht="12.75">
      <c r="B184" s="21" t="s">
        <v>278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20">
        <f t="shared" si="2"/>
      </c>
      <c r="T184" s="13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2.75">
      <c r="A185">
        <v>1</v>
      </c>
      <c r="B185" s="15" t="s">
        <v>167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20">
        <f t="shared" si="2"/>
      </c>
      <c r="T185" s="13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2.75">
      <c r="A186">
        <v>2</v>
      </c>
      <c r="B186" s="22" t="s">
        <v>289</v>
      </c>
      <c r="C186" s="13"/>
      <c r="D186" s="13" t="s">
        <v>90</v>
      </c>
      <c r="E186" s="13"/>
      <c r="F186" s="13" t="s">
        <v>90</v>
      </c>
      <c r="G186" s="13"/>
      <c r="H186" s="13" t="s">
        <v>90</v>
      </c>
      <c r="I186" s="13" t="s">
        <v>90</v>
      </c>
      <c r="J186" s="13"/>
      <c r="K186" s="13" t="s">
        <v>90</v>
      </c>
      <c r="L186" s="13" t="s">
        <v>90</v>
      </c>
      <c r="M186" s="13"/>
      <c r="N186" s="13"/>
      <c r="O186" s="13"/>
      <c r="P186" s="13"/>
      <c r="Q186" s="13"/>
      <c r="R186" s="13"/>
      <c r="S186" s="20">
        <f t="shared" si="2"/>
        <v>9</v>
      </c>
      <c r="T186" s="13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2.75">
      <c r="A187">
        <v>3</v>
      </c>
      <c r="B187" s="15" t="s">
        <v>166</v>
      </c>
      <c r="C187" s="13" t="s">
        <v>90</v>
      </c>
      <c r="D187" s="13"/>
      <c r="E187" s="13"/>
      <c r="F187" s="13" t="s">
        <v>90</v>
      </c>
      <c r="G187" s="13"/>
      <c r="H187" s="13"/>
      <c r="I187" s="13"/>
      <c r="J187" s="13"/>
      <c r="K187" s="13" t="s">
        <v>90</v>
      </c>
      <c r="L187" s="13" t="s">
        <v>90</v>
      </c>
      <c r="M187" s="13"/>
      <c r="N187" s="13"/>
      <c r="O187" s="13"/>
      <c r="P187" s="13"/>
      <c r="Q187" s="13"/>
      <c r="R187" s="13"/>
      <c r="S187" s="20">
        <f t="shared" si="2"/>
        <v>7</v>
      </c>
      <c r="T187" s="13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2.75">
      <c r="A188">
        <v>4</v>
      </c>
      <c r="B188" s="22" t="s">
        <v>164</v>
      </c>
      <c r="C188" s="13" t="s">
        <v>90</v>
      </c>
      <c r="D188" s="13" t="s">
        <v>90</v>
      </c>
      <c r="E188" s="13"/>
      <c r="F188" s="13" t="s">
        <v>90</v>
      </c>
      <c r="G188" s="13"/>
      <c r="H188" s="13" t="s">
        <v>90</v>
      </c>
      <c r="I188" s="13"/>
      <c r="J188" s="13"/>
      <c r="K188" s="13" t="s">
        <v>90</v>
      </c>
      <c r="L188" s="13"/>
      <c r="M188" s="13"/>
      <c r="N188" s="13"/>
      <c r="O188" s="13" t="s">
        <v>90</v>
      </c>
      <c r="P188" s="13"/>
      <c r="Q188" s="13"/>
      <c r="R188" s="13"/>
      <c r="S188" s="20">
        <f t="shared" si="2"/>
        <v>9</v>
      </c>
      <c r="T188" s="13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2.75">
      <c r="A189">
        <v>5</v>
      </c>
      <c r="B189" s="22" t="s">
        <v>28</v>
      </c>
      <c r="C189" s="13" t="s">
        <v>90</v>
      </c>
      <c r="D189" s="13" t="s">
        <v>90</v>
      </c>
      <c r="E189" s="13" t="s">
        <v>91</v>
      </c>
      <c r="F189" s="13" t="s">
        <v>90</v>
      </c>
      <c r="G189" s="13" t="s">
        <v>90</v>
      </c>
      <c r="H189" s="13" t="s">
        <v>90</v>
      </c>
      <c r="I189" s="13" t="s">
        <v>90</v>
      </c>
      <c r="J189" s="13" t="s">
        <v>90</v>
      </c>
      <c r="K189" s="13"/>
      <c r="L189" s="13" t="s">
        <v>90</v>
      </c>
      <c r="M189" s="13" t="s">
        <v>90</v>
      </c>
      <c r="N189" s="13"/>
      <c r="O189" s="13" t="s">
        <v>90</v>
      </c>
      <c r="P189" s="13"/>
      <c r="Q189" s="13"/>
      <c r="R189" s="13"/>
      <c r="S189" s="20">
        <f t="shared" si="2"/>
        <v>14</v>
      </c>
      <c r="T189" s="13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2.75">
      <c r="A190">
        <v>6</v>
      </c>
      <c r="B190" s="22" t="s">
        <v>163</v>
      </c>
      <c r="C190" s="13" t="s">
        <v>90</v>
      </c>
      <c r="D190" s="13" t="s">
        <v>90</v>
      </c>
      <c r="E190" s="13" t="s">
        <v>91</v>
      </c>
      <c r="F190" s="13" t="s">
        <v>90</v>
      </c>
      <c r="G190" s="13" t="s">
        <v>90</v>
      </c>
      <c r="H190" s="13"/>
      <c r="I190" s="13"/>
      <c r="J190" s="13"/>
      <c r="K190" s="13" t="s">
        <v>90</v>
      </c>
      <c r="L190" s="13"/>
      <c r="M190" s="13"/>
      <c r="N190" s="13"/>
      <c r="O190" s="13" t="s">
        <v>90</v>
      </c>
      <c r="P190" s="13"/>
      <c r="Q190" s="13"/>
      <c r="R190" s="13"/>
      <c r="S190" s="20">
        <f t="shared" si="2"/>
        <v>10</v>
      </c>
      <c r="T190" s="13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2.75">
      <c r="A191">
        <v>7</v>
      </c>
      <c r="B191" s="22" t="s">
        <v>52</v>
      </c>
      <c r="C191" s="13" t="s">
        <v>90</v>
      </c>
      <c r="D191" s="13" t="s">
        <v>90</v>
      </c>
      <c r="E191" s="13" t="s">
        <v>91</v>
      </c>
      <c r="F191" s="13" t="s">
        <v>90</v>
      </c>
      <c r="G191" s="13" t="s">
        <v>90</v>
      </c>
      <c r="H191" s="13" t="s">
        <v>90</v>
      </c>
      <c r="I191" s="13"/>
      <c r="J191" s="13" t="s">
        <v>90</v>
      </c>
      <c r="K191" s="13" t="s">
        <v>90</v>
      </c>
      <c r="L191" s="13" t="s">
        <v>90</v>
      </c>
      <c r="M191" s="13"/>
      <c r="N191" s="13"/>
      <c r="O191" s="13" t="s">
        <v>90</v>
      </c>
      <c r="P191" s="13"/>
      <c r="Q191" s="13"/>
      <c r="R191" s="13" t="s">
        <v>90</v>
      </c>
      <c r="S191" s="20">
        <f t="shared" si="2"/>
        <v>14</v>
      </c>
      <c r="T191" s="13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2.75">
      <c r="A192">
        <v>8</v>
      </c>
      <c r="B192" s="22" t="s">
        <v>162</v>
      </c>
      <c r="C192" s="13" t="s">
        <v>90</v>
      </c>
      <c r="D192" s="13" t="s">
        <v>90</v>
      </c>
      <c r="E192" s="13" t="s">
        <v>91</v>
      </c>
      <c r="F192" s="13" t="s">
        <v>90</v>
      </c>
      <c r="G192" s="13" t="s">
        <v>90</v>
      </c>
      <c r="H192" s="13"/>
      <c r="I192" s="13"/>
      <c r="J192" s="13" t="s">
        <v>90</v>
      </c>
      <c r="K192" s="13"/>
      <c r="L192" s="13" t="s">
        <v>90</v>
      </c>
      <c r="M192" s="13" t="s">
        <v>90</v>
      </c>
      <c r="N192" s="13"/>
      <c r="O192" s="13" t="s">
        <v>90</v>
      </c>
      <c r="P192" s="13"/>
      <c r="Q192" s="13"/>
      <c r="R192" s="13"/>
      <c r="S192" s="20">
        <f t="shared" si="2"/>
        <v>12</v>
      </c>
      <c r="T192" s="13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2.75">
      <c r="A193">
        <v>9</v>
      </c>
      <c r="B193" s="22" t="s">
        <v>39</v>
      </c>
      <c r="C193" s="13" t="s">
        <v>90</v>
      </c>
      <c r="D193" s="13" t="s">
        <v>90</v>
      </c>
      <c r="E193" s="13" t="s">
        <v>91</v>
      </c>
      <c r="F193" s="13" t="s">
        <v>90</v>
      </c>
      <c r="G193" s="13" t="s">
        <v>90</v>
      </c>
      <c r="H193" s="13" t="s">
        <v>90</v>
      </c>
      <c r="I193" s="13"/>
      <c r="J193" s="13" t="s">
        <v>90</v>
      </c>
      <c r="K193" s="13"/>
      <c r="L193" s="13" t="s">
        <v>90</v>
      </c>
      <c r="M193" s="13" t="s">
        <v>90</v>
      </c>
      <c r="N193" s="13"/>
      <c r="O193" s="13" t="s">
        <v>90</v>
      </c>
      <c r="P193" s="13"/>
      <c r="Q193" s="13"/>
      <c r="R193" s="13"/>
      <c r="S193" s="20">
        <f t="shared" si="2"/>
        <v>13</v>
      </c>
      <c r="T193" s="13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2.75">
      <c r="A194">
        <v>10</v>
      </c>
      <c r="B194" s="22" t="s">
        <v>165</v>
      </c>
      <c r="C194" s="13" t="s">
        <v>90</v>
      </c>
      <c r="D194" s="13" t="s">
        <v>90</v>
      </c>
      <c r="E194" s="13"/>
      <c r="F194" s="13" t="s">
        <v>90</v>
      </c>
      <c r="G194" s="13"/>
      <c r="H194" s="13" t="s">
        <v>90</v>
      </c>
      <c r="I194" s="13"/>
      <c r="J194" s="13"/>
      <c r="K194" s="13" t="s">
        <v>90</v>
      </c>
      <c r="L194" s="13" t="s">
        <v>90</v>
      </c>
      <c r="M194" s="13"/>
      <c r="N194" s="13"/>
      <c r="O194" s="13" t="s">
        <v>90</v>
      </c>
      <c r="P194" s="13"/>
      <c r="Q194" s="13"/>
      <c r="R194" s="13"/>
      <c r="S194" s="20">
        <f t="shared" si="2"/>
        <v>10</v>
      </c>
      <c r="T194" s="13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2:29" ht="12.75">
      <c r="B195" s="15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2:29" ht="12.75">
      <c r="B196" s="21" t="s">
        <v>279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ht="12.75">
      <c r="A197">
        <v>1</v>
      </c>
      <c r="B197" s="15" t="s">
        <v>287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>
        <v>1</v>
      </c>
      <c r="T197" s="13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2.75">
      <c r="A198">
        <v>2</v>
      </c>
      <c r="B198" s="15" t="s">
        <v>280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>
        <v>2</v>
      </c>
      <c r="T198" s="13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2.75">
      <c r="A199">
        <v>3</v>
      </c>
      <c r="B199" s="15" t="s">
        <v>285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>
        <v>2</v>
      </c>
      <c r="T199" s="13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2.75">
      <c r="A200">
        <v>4</v>
      </c>
      <c r="B200" s="15" t="s">
        <v>284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>
        <v>2</v>
      </c>
      <c r="T200" s="13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ht="12.75">
      <c r="A201">
        <v>5</v>
      </c>
      <c r="B201" s="15" t="s">
        <v>283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>
        <v>1</v>
      </c>
      <c r="T201" s="13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2.75">
      <c r="A202">
        <v>6</v>
      </c>
      <c r="B202" s="15" t="s">
        <v>288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>
        <v>3</v>
      </c>
      <c r="T202" s="13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2.75">
      <c r="A203">
        <v>7</v>
      </c>
      <c r="B203" s="15" t="s">
        <v>282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>
        <v>1</v>
      </c>
      <c r="T203" s="13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ht="12.75">
      <c r="A204">
        <v>8</v>
      </c>
      <c r="B204" s="22" t="s">
        <v>291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>
        <v>1</v>
      </c>
      <c r="T204" s="13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ht="12.75">
      <c r="A205">
        <v>9</v>
      </c>
      <c r="B205" s="15" t="s">
        <v>281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>
        <v>1</v>
      </c>
      <c r="T205" s="13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2.75">
      <c r="A206">
        <v>10</v>
      </c>
      <c r="B206" s="22" t="s">
        <v>290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>
        <v>1</v>
      </c>
      <c r="T206" s="13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2.75">
      <c r="A207">
        <v>11</v>
      </c>
      <c r="B207" s="22" t="s">
        <v>292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>
        <v>1</v>
      </c>
      <c r="T207" s="13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2.75">
      <c r="A208">
        <v>12</v>
      </c>
      <c r="B208" s="15" t="s">
        <v>286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>
        <v>1</v>
      </c>
      <c r="T208" s="13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2:29" ht="12.75">
      <c r="B209" s="15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2:29" ht="12.75">
      <c r="B210" s="15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2:29" ht="12.75">
      <c r="B211" s="15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2:29" ht="12.75">
      <c r="B212" s="15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2:29" ht="12.75">
      <c r="B213" s="15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2:29" ht="12.75">
      <c r="B214" s="1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2:29" ht="12.75">
      <c r="B215" s="1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2:29" ht="12.75">
      <c r="B216" s="1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2:29" ht="12.75">
      <c r="B217" s="1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2:29" ht="12.75">
      <c r="B218" s="1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2:29" ht="12.75">
      <c r="B219" s="1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2:29" ht="12.75">
      <c r="B220" s="1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2:29" ht="12.75">
      <c r="B221" s="15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2:29" ht="12.75">
      <c r="B222" s="15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2:29" ht="12.75">
      <c r="B223" s="15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2:29" ht="12.75">
      <c r="B224" s="15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2:29" ht="12.75">
      <c r="B225" s="15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2:29" ht="12.75">
      <c r="B226" s="15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2:29" ht="12.75">
      <c r="B227" s="15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2:29" ht="12.75">
      <c r="B228" s="15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2:29" ht="12.75">
      <c r="B229" s="15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2:29" ht="12.75">
      <c r="B230" s="15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2:29" ht="12.75">
      <c r="B231" s="15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2:29" ht="12.75">
      <c r="B232" s="15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2:29" ht="12.75">
      <c r="B233" s="15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2:29" ht="12.75">
      <c r="B234" s="15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2:29" ht="12.75">
      <c r="B235" s="15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2:29" ht="12.75">
      <c r="B236" s="15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2:29" ht="12.75">
      <c r="B237" s="15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2:29" ht="12.75">
      <c r="B238" s="15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2:29" ht="12.75">
      <c r="B239" s="15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2:29" ht="12.75">
      <c r="B240" s="15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2:29" ht="12.75">
      <c r="B241" s="15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2:29" ht="12.75">
      <c r="B242" s="15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2:29" ht="12.75">
      <c r="B243" s="15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2:29" ht="12.75">
      <c r="B244" s="15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2:29" ht="12.75">
      <c r="B245" s="15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2:29" ht="12.75">
      <c r="B246" s="15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2:29" ht="12.75">
      <c r="B247" s="15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2:29" ht="12.75">
      <c r="B248" s="15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2:29" ht="12.75">
      <c r="B249" s="15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2:29" ht="12.75">
      <c r="B250" s="15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2:29" ht="12.75">
      <c r="B251" s="15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2:29" ht="12.75">
      <c r="B252" s="15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2:29" ht="12.75">
      <c r="B253" s="15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2:29" ht="12.75">
      <c r="B254" s="15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2:29" ht="12.75">
      <c r="B255" s="15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2:29" ht="12.75">
      <c r="B256" s="15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2:29" ht="12.75">
      <c r="B257" s="15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2:29" ht="12.75">
      <c r="B258" s="15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2:29" ht="12.75">
      <c r="B259" s="15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2:29" ht="12.75">
      <c r="B260" s="15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2:29" ht="12.75">
      <c r="B261" s="15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2:29" ht="12.75">
      <c r="B262" s="15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2:29" ht="12.75">
      <c r="B263" s="15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2:29" ht="12.75">
      <c r="B264" s="15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2:29" ht="12.75">
      <c r="B265" s="15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2:29" ht="12.75">
      <c r="B266" s="15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2:29" ht="12.75">
      <c r="B267" s="15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2:29" ht="12.75">
      <c r="B268" s="15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2:29" ht="12.75">
      <c r="B269" s="15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2:29" ht="12.75">
      <c r="B270" s="15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2:29" ht="12.75">
      <c r="B271" s="15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2:29" ht="12.75">
      <c r="B272" s="15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2:29" ht="12.75">
      <c r="B273" s="15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2:29" ht="12.75">
      <c r="B274" s="15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2:29" ht="12.75">
      <c r="B275" s="15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2:29" ht="12.75">
      <c r="B276" s="15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2:29" ht="12.75">
      <c r="B277" s="15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2:29" ht="12.75">
      <c r="B278" s="15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2:29" ht="12.75">
      <c r="B279" s="15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2:29" ht="12.75">
      <c r="B280" s="15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2:29" ht="12.75">
      <c r="B281" s="15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2:29" ht="12.75">
      <c r="B282" s="15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2:29" ht="12.75">
      <c r="B283" s="15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2:29" ht="12.75">
      <c r="B284" s="15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2:29" ht="12.75">
      <c r="B285" s="15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2:29" ht="12.75">
      <c r="B286" s="15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2:29" ht="12.75">
      <c r="B287" s="15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2:29" ht="12.75">
      <c r="B288" s="15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2:29" ht="12.75">
      <c r="B289" s="15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2:29" ht="12.75">
      <c r="B290" s="15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2:29" ht="12.75">
      <c r="B291" s="15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2:29" ht="12.75">
      <c r="B292" s="15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2:29" ht="12.75">
      <c r="B293" s="15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2:29" ht="12.75">
      <c r="B294" s="15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2:29" ht="12.75">
      <c r="B295" s="15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2:29" ht="12.75">
      <c r="B296" s="15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2:29" ht="12.75">
      <c r="B297" s="15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2:29" ht="12.75">
      <c r="B298" s="15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2:29" ht="12.75">
      <c r="B299" s="15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2:29" ht="12.75">
      <c r="B300" s="15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2:29" ht="12.75">
      <c r="B301" s="15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2:29" ht="12.75">
      <c r="B302" s="15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2:29" ht="12.75">
      <c r="B303" s="15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2:29" ht="12.75">
      <c r="B304" s="15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2:29" ht="12.75">
      <c r="B305" s="15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2:29" ht="12.75">
      <c r="B306" s="15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2:29" ht="12.75">
      <c r="B307" s="15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2:29" ht="12.75">
      <c r="B308" s="15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2:29" ht="12.75">
      <c r="B309" s="15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2:29" ht="12.75">
      <c r="B310" s="15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2:29" ht="12.75">
      <c r="B311" s="15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2:29" ht="12.75">
      <c r="B312" s="15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2:29" ht="12.75">
      <c r="B313" s="15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2:29" ht="12.75">
      <c r="B314" s="15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2:29" ht="12.75">
      <c r="B315" s="15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2:29" ht="12.75">
      <c r="B316" s="15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2:29" ht="12.75">
      <c r="B317" s="15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2:29" ht="12.75">
      <c r="B318" s="15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2:29" ht="12.75">
      <c r="B319" s="15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2:29" ht="12.75">
      <c r="B320" s="15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2:29" ht="12.75">
      <c r="B321" s="15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2:29" ht="12.75">
      <c r="B322" s="15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2:29" ht="12.75">
      <c r="B323" s="15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2:29" ht="12.75">
      <c r="B324" s="15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2:29" ht="12.75">
      <c r="B325" s="15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2:29" ht="12.75">
      <c r="B326" s="15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2:29" ht="12.75">
      <c r="B327" s="15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2:29" ht="12.75">
      <c r="B328" s="15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2:29" ht="12.75">
      <c r="B329" s="15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2:29" ht="12.75">
      <c r="B330" s="15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2:29" ht="12.75">
      <c r="B331" s="15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2:29" ht="12.75">
      <c r="B332" s="15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2:29" ht="12.75">
      <c r="B333" s="15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2:29" ht="12.75">
      <c r="B334" s="15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2:29" ht="12.75">
      <c r="B335" s="15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2:29" ht="12.75">
      <c r="B336" s="15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2:29" ht="12.75">
      <c r="B337" s="15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2:29" ht="12.75">
      <c r="B338" s="15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2:29" ht="12.75">
      <c r="B339" s="15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2:29" ht="12.75">
      <c r="B340" s="15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2:29" ht="12.75">
      <c r="B341" s="15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2:29" ht="12.75">
      <c r="B342" s="15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2:29" ht="12.75">
      <c r="B343" s="15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2:29" ht="12.75">
      <c r="B344" s="15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2:29" ht="12.75">
      <c r="B345" s="15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2:29" ht="12.75">
      <c r="B346" s="15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2:29" ht="12.75">
      <c r="B347" s="15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2:29" ht="12.75">
      <c r="B348" s="15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2:29" ht="12.75">
      <c r="B349" s="15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2:29" ht="12.75">
      <c r="B350" s="15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2:29" ht="12.75">
      <c r="B351" s="15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2:29" ht="12.75">
      <c r="B352" s="15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5"/>
      <c r="V352" s="15"/>
      <c r="W352" s="15"/>
      <c r="X352" s="15"/>
      <c r="Y352" s="15"/>
      <c r="Z352" s="15"/>
      <c r="AA352" s="15"/>
      <c r="AB352" s="15"/>
      <c r="AC352" s="15"/>
    </row>
    <row r="353" spans="2:29" ht="12.75">
      <c r="B353" s="15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5"/>
      <c r="V353" s="15"/>
      <c r="W353" s="15"/>
      <c r="X353" s="15"/>
      <c r="Y353" s="15"/>
      <c r="Z353" s="15"/>
      <c r="AA353" s="15"/>
      <c r="AB353" s="15"/>
      <c r="AC353" s="15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27.421875" style="1" customWidth="1"/>
    <col min="3" max="3" width="8.8515625" style="2" bestFit="1" customWidth="1"/>
    <col min="4" max="8" width="8.28125" style="2" bestFit="1" customWidth="1"/>
    <col min="9" max="9" width="14.7109375" style="2" customWidth="1"/>
    <col min="10" max="16384" width="9.140625" style="1" customWidth="1"/>
  </cols>
  <sheetData>
    <row r="1" ht="24.75">
      <c r="A1" s="5" t="s">
        <v>73</v>
      </c>
    </row>
    <row r="2" ht="12.75">
      <c r="A2" s="3" t="s">
        <v>74</v>
      </c>
    </row>
    <row r="3" ht="12.75">
      <c r="A3" s="3" t="s">
        <v>75</v>
      </c>
    </row>
    <row r="4" ht="12.75">
      <c r="A4" s="3" t="s">
        <v>76</v>
      </c>
    </row>
    <row r="5" ht="12.75">
      <c r="A5" s="3"/>
    </row>
    <row r="6" spans="1:9" s="6" customFormat="1" ht="12.75">
      <c r="A6" s="6" t="s">
        <v>82</v>
      </c>
      <c r="C6" s="7"/>
      <c r="D6" s="7"/>
      <c r="E6" s="7"/>
      <c r="F6" s="7"/>
      <c r="G6" s="7"/>
      <c r="H6" s="7"/>
      <c r="I6" s="7"/>
    </row>
    <row r="7" spans="1:9" s="6" customFormat="1" ht="12.75">
      <c r="A7" s="6" t="s">
        <v>83</v>
      </c>
      <c r="C7" s="7"/>
      <c r="D7" s="7"/>
      <c r="E7" s="7"/>
      <c r="F7" s="7"/>
      <c r="G7" s="7"/>
      <c r="H7" s="7"/>
      <c r="I7" s="7"/>
    </row>
    <row r="8" spans="3:9" s="6" customFormat="1" ht="12.75">
      <c r="C8" s="7"/>
      <c r="D8" s="7"/>
      <c r="E8" s="7"/>
      <c r="F8" s="7"/>
      <c r="G8" s="7"/>
      <c r="H8" s="7"/>
      <c r="I8" s="7"/>
    </row>
    <row r="9" spans="2:9" s="3" customFormat="1" ht="12.75">
      <c r="B9" s="3" t="s">
        <v>0</v>
      </c>
      <c r="C9" s="4" t="s">
        <v>2</v>
      </c>
      <c r="D9" s="4" t="s">
        <v>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84</v>
      </c>
    </row>
    <row r="10" spans="1:9" ht="12.75">
      <c r="A10" s="1">
        <v>1</v>
      </c>
      <c r="B10" s="1" t="s">
        <v>16</v>
      </c>
      <c r="C10" s="2">
        <v>6</v>
      </c>
      <c r="D10" s="2">
        <v>7</v>
      </c>
      <c r="E10" s="2">
        <v>7</v>
      </c>
      <c r="F10" s="2">
        <v>6</v>
      </c>
      <c r="I10" s="8" t="str">
        <f aca="true" t="shared" si="0" ref="I10:I32">IF(SUM(B10:H10)/6&lt;4.5,"nepromovat",SUM(B10:H10)/6)</f>
        <v>nepromovat</v>
      </c>
    </row>
    <row r="11" spans="1:9" ht="12.75">
      <c r="A11" s="1">
        <v>2</v>
      </c>
      <c r="B11" s="1" t="s">
        <v>29</v>
      </c>
      <c r="C11" s="2">
        <v>10</v>
      </c>
      <c r="D11" s="2">
        <v>7</v>
      </c>
      <c r="E11" s="2">
        <v>9</v>
      </c>
      <c r="I11" s="24">
        <v>10</v>
      </c>
    </row>
    <row r="12" spans="1:9" ht="12.75">
      <c r="A12" s="1">
        <v>3</v>
      </c>
      <c r="B12" s="1" t="s">
        <v>41</v>
      </c>
      <c r="C12" s="2">
        <v>10</v>
      </c>
      <c r="D12" s="2">
        <v>5</v>
      </c>
      <c r="E12" s="2">
        <v>6</v>
      </c>
      <c r="F12" s="2">
        <v>1</v>
      </c>
      <c r="G12" s="2">
        <v>6</v>
      </c>
      <c r="H12" s="2">
        <v>9</v>
      </c>
      <c r="I12" s="8">
        <f t="shared" si="0"/>
        <v>6.166666666666667</v>
      </c>
    </row>
    <row r="13" spans="1:9" ht="12.75">
      <c r="A13" s="1">
        <v>4</v>
      </c>
      <c r="B13" s="1" t="s">
        <v>3</v>
      </c>
      <c r="C13" s="2">
        <v>8</v>
      </c>
      <c r="I13" s="24">
        <v>6</v>
      </c>
    </row>
    <row r="14" spans="1:9" ht="12.75">
      <c r="A14" s="1">
        <v>5</v>
      </c>
      <c r="B14" s="1" t="s">
        <v>51</v>
      </c>
      <c r="C14" s="2">
        <v>8</v>
      </c>
      <c r="I14" s="24">
        <v>5</v>
      </c>
    </row>
    <row r="15" spans="1:9" ht="12.75">
      <c r="A15" s="1">
        <v>6</v>
      </c>
      <c r="B15" s="1" t="s">
        <v>77</v>
      </c>
      <c r="D15" s="2">
        <v>8</v>
      </c>
      <c r="E15" s="2">
        <v>7</v>
      </c>
      <c r="I15" s="24">
        <v>7</v>
      </c>
    </row>
    <row r="16" spans="1:9" ht="12.75">
      <c r="A16" s="1">
        <v>7</v>
      </c>
      <c r="B16" s="1" t="s">
        <v>64</v>
      </c>
      <c r="C16" s="2">
        <v>7</v>
      </c>
      <c r="I16" s="8" t="str">
        <f t="shared" si="0"/>
        <v>nepromovat</v>
      </c>
    </row>
    <row r="17" spans="1:9" ht="12.75">
      <c r="A17" s="1">
        <v>8</v>
      </c>
      <c r="B17" s="1" t="s">
        <v>9</v>
      </c>
      <c r="C17" s="2">
        <v>10</v>
      </c>
      <c r="I17" s="8" t="str">
        <f t="shared" si="0"/>
        <v>nepromovat</v>
      </c>
    </row>
    <row r="18" spans="1:9" ht="12.75">
      <c r="A18" s="1">
        <v>9</v>
      </c>
      <c r="B18" s="1" t="s">
        <v>34</v>
      </c>
      <c r="C18" s="2">
        <v>6</v>
      </c>
      <c r="I18" s="8" t="str">
        <f t="shared" si="0"/>
        <v>nepromovat</v>
      </c>
    </row>
    <row r="19" spans="1:9" ht="12.75">
      <c r="A19" s="1">
        <v>10</v>
      </c>
      <c r="B19" s="1" t="s">
        <v>7</v>
      </c>
      <c r="C19" s="2">
        <v>10</v>
      </c>
      <c r="D19" s="2">
        <v>7</v>
      </c>
      <c r="F19" s="2">
        <v>6.5</v>
      </c>
      <c r="G19" s="2">
        <v>7</v>
      </c>
      <c r="H19" s="2">
        <v>0</v>
      </c>
      <c r="I19" s="8">
        <f t="shared" si="0"/>
        <v>5.083333333333333</v>
      </c>
    </row>
    <row r="20" spans="1:9" ht="12.75">
      <c r="A20" s="1">
        <v>11</v>
      </c>
      <c r="B20" s="1" t="s">
        <v>8</v>
      </c>
      <c r="C20" s="2">
        <v>10</v>
      </c>
      <c r="D20" s="2">
        <v>7</v>
      </c>
      <c r="F20" s="2">
        <v>6.5</v>
      </c>
      <c r="G20" s="2">
        <v>7</v>
      </c>
      <c r="H20" s="2">
        <v>5</v>
      </c>
      <c r="I20" s="8">
        <f t="shared" si="0"/>
        <v>5.916666666666667</v>
      </c>
    </row>
    <row r="21" spans="1:9" ht="12.75">
      <c r="A21" s="1">
        <v>12</v>
      </c>
      <c r="B21" s="1" t="s">
        <v>21</v>
      </c>
      <c r="C21" s="2">
        <v>10</v>
      </c>
      <c r="D21" s="2">
        <v>8</v>
      </c>
      <c r="E21" s="2">
        <v>8</v>
      </c>
      <c r="G21" s="2">
        <v>6</v>
      </c>
      <c r="I21" s="24">
        <v>10</v>
      </c>
    </row>
    <row r="22" spans="1:9" ht="12.75">
      <c r="A22" s="1">
        <v>13</v>
      </c>
      <c r="B22" s="1" t="s">
        <v>71</v>
      </c>
      <c r="C22" s="2">
        <v>10</v>
      </c>
      <c r="D22" s="2">
        <v>7</v>
      </c>
      <c r="E22" s="2">
        <v>7</v>
      </c>
      <c r="F22" s="2">
        <v>0</v>
      </c>
      <c r="G22" s="2">
        <v>4</v>
      </c>
      <c r="H22" s="2">
        <v>10</v>
      </c>
      <c r="I22" s="8">
        <f t="shared" si="0"/>
        <v>6.333333333333333</v>
      </c>
    </row>
    <row r="23" spans="1:9" ht="12.75">
      <c r="A23" s="1">
        <v>14</v>
      </c>
      <c r="B23" s="1" t="s">
        <v>55</v>
      </c>
      <c r="C23" s="2">
        <v>10</v>
      </c>
      <c r="D23" s="2">
        <v>7</v>
      </c>
      <c r="I23" s="8" t="str">
        <f t="shared" si="0"/>
        <v>nepromovat</v>
      </c>
    </row>
    <row r="24" spans="1:9" ht="12.75">
      <c r="A24" s="1">
        <v>15</v>
      </c>
      <c r="B24" s="1" t="s">
        <v>6</v>
      </c>
      <c r="C24" s="2">
        <v>5</v>
      </c>
      <c r="D24" s="2">
        <v>7</v>
      </c>
      <c r="E24" s="2">
        <v>7</v>
      </c>
      <c r="H24" s="2">
        <v>6</v>
      </c>
      <c r="I24" s="8" t="str">
        <f t="shared" si="0"/>
        <v>nepromovat</v>
      </c>
    </row>
    <row r="25" spans="1:9" ht="12.75">
      <c r="A25" s="1">
        <v>16</v>
      </c>
      <c r="B25" s="1" t="s">
        <v>302</v>
      </c>
      <c r="I25" s="24">
        <v>5</v>
      </c>
    </row>
    <row r="26" spans="1:9" ht="12.75">
      <c r="A26" s="1">
        <v>17</v>
      </c>
      <c r="B26" s="1" t="s">
        <v>66</v>
      </c>
      <c r="C26" s="2">
        <v>9</v>
      </c>
      <c r="D26" s="2">
        <v>9</v>
      </c>
      <c r="E26" s="2">
        <v>9</v>
      </c>
      <c r="I26" s="24">
        <v>6</v>
      </c>
    </row>
    <row r="27" spans="1:9" ht="12.75">
      <c r="A27" s="1">
        <v>18</v>
      </c>
      <c r="B27" s="1" t="s">
        <v>27</v>
      </c>
      <c r="C27" s="2">
        <v>7</v>
      </c>
      <c r="D27" s="2">
        <v>7</v>
      </c>
      <c r="E27" s="2">
        <v>5</v>
      </c>
      <c r="G27" s="2">
        <v>3</v>
      </c>
      <c r="H27" s="2">
        <v>5</v>
      </c>
      <c r="I27" s="8">
        <f t="shared" si="0"/>
        <v>4.5</v>
      </c>
    </row>
    <row r="28" spans="1:9" ht="12.75">
      <c r="A28" s="1">
        <v>19</v>
      </c>
      <c r="B28" s="1" t="s">
        <v>10</v>
      </c>
      <c r="C28" s="2">
        <v>10</v>
      </c>
      <c r="D28" s="2">
        <v>6</v>
      </c>
      <c r="E28" s="2">
        <v>8</v>
      </c>
      <c r="I28" s="8" t="str">
        <f t="shared" si="0"/>
        <v>nepromovat</v>
      </c>
    </row>
    <row r="29" spans="1:9" ht="12.75">
      <c r="A29" s="1">
        <v>20</v>
      </c>
      <c r="B29" s="1" t="s">
        <v>46</v>
      </c>
      <c r="C29" s="2">
        <v>8</v>
      </c>
      <c r="D29" s="2">
        <v>3</v>
      </c>
      <c r="E29" s="2">
        <v>9</v>
      </c>
      <c r="H29" s="2">
        <v>9</v>
      </c>
      <c r="I29" s="24">
        <v>9</v>
      </c>
    </row>
    <row r="30" spans="1:9" ht="12.75">
      <c r="A30" s="1">
        <v>21</v>
      </c>
      <c r="B30" s="1" t="s">
        <v>68</v>
      </c>
      <c r="D30" s="2">
        <v>7</v>
      </c>
      <c r="E30" s="2">
        <v>9.5</v>
      </c>
      <c r="F30" s="2">
        <v>3.5</v>
      </c>
      <c r="H30" s="2">
        <v>9.5</v>
      </c>
      <c r="I30" s="24">
        <v>10</v>
      </c>
    </row>
    <row r="31" spans="1:9" ht="12.75">
      <c r="A31" s="1">
        <v>22</v>
      </c>
      <c r="B31" s="1" t="s">
        <v>22</v>
      </c>
      <c r="C31" s="2">
        <v>8</v>
      </c>
      <c r="D31" s="2">
        <v>6</v>
      </c>
      <c r="E31" s="2">
        <v>6</v>
      </c>
      <c r="I31" s="24">
        <v>5</v>
      </c>
    </row>
    <row r="32" spans="1:9" ht="12.75">
      <c r="A32" s="1">
        <v>23</v>
      </c>
      <c r="B32" s="1" t="s">
        <v>5</v>
      </c>
      <c r="C32" s="2">
        <v>10</v>
      </c>
      <c r="D32" s="2">
        <v>9</v>
      </c>
      <c r="E32" s="2">
        <v>10</v>
      </c>
      <c r="F32" s="2">
        <v>9.5</v>
      </c>
      <c r="G32" s="2">
        <v>8.5</v>
      </c>
      <c r="H32" s="2">
        <v>10</v>
      </c>
      <c r="I32" s="8">
        <f t="shared" si="0"/>
        <v>9.5</v>
      </c>
    </row>
    <row r="33" spans="1:9" ht="12.75">
      <c r="A33" s="1">
        <v>24</v>
      </c>
      <c r="B33" s="1" t="s">
        <v>25</v>
      </c>
      <c r="C33" s="2">
        <v>10</v>
      </c>
      <c r="D33" s="2">
        <v>6</v>
      </c>
      <c r="E33" s="2">
        <v>4</v>
      </c>
      <c r="F33" s="2">
        <v>3.5</v>
      </c>
      <c r="G33" s="2">
        <v>7</v>
      </c>
      <c r="I33" s="24">
        <v>10</v>
      </c>
    </row>
    <row r="34" spans="1:9" ht="12.75">
      <c r="A34" s="1">
        <v>25</v>
      </c>
      <c r="B34" s="1" t="s">
        <v>35</v>
      </c>
      <c r="C34" s="2">
        <v>10</v>
      </c>
      <c r="E34" s="2">
        <v>7</v>
      </c>
      <c r="I34" s="24">
        <v>9</v>
      </c>
    </row>
    <row r="35" spans="1:9" ht="12.75">
      <c r="A35" s="1">
        <v>26</v>
      </c>
      <c r="B35" s="1" t="s">
        <v>54</v>
      </c>
      <c r="C35" s="2">
        <v>10</v>
      </c>
      <c r="D35" s="2">
        <v>6</v>
      </c>
      <c r="E35" s="2">
        <v>8.5</v>
      </c>
      <c r="F35" s="2">
        <v>3.5</v>
      </c>
      <c r="I35" s="24">
        <v>10</v>
      </c>
    </row>
    <row r="36" spans="1:9" ht="12.75">
      <c r="A36" s="1">
        <v>27</v>
      </c>
      <c r="B36" s="1" t="s">
        <v>47</v>
      </c>
      <c r="C36" s="2">
        <v>10</v>
      </c>
      <c r="D36" s="2">
        <v>5</v>
      </c>
      <c r="E36" s="2">
        <v>8</v>
      </c>
      <c r="H36" s="2">
        <v>9.5</v>
      </c>
      <c r="I36" s="24">
        <v>10</v>
      </c>
    </row>
    <row r="37" spans="1:9" ht="12.75">
      <c r="A37" s="1">
        <v>28</v>
      </c>
      <c r="B37" s="1" t="s">
        <v>301</v>
      </c>
      <c r="I37" s="24">
        <v>5</v>
      </c>
    </row>
    <row r="38" spans="1:9" ht="12.75">
      <c r="A38" s="1">
        <v>29</v>
      </c>
      <c r="B38" s="1" t="s">
        <v>30</v>
      </c>
      <c r="C38" s="2">
        <v>8</v>
      </c>
      <c r="D38" s="2">
        <v>5</v>
      </c>
      <c r="I38" s="24">
        <v>5</v>
      </c>
    </row>
    <row r="39" spans="1:9" ht="12.75">
      <c r="A39" s="1">
        <v>30</v>
      </c>
      <c r="B39" s="1" t="s">
        <v>19</v>
      </c>
      <c r="C39" s="2">
        <v>9</v>
      </c>
      <c r="D39" s="2">
        <v>8</v>
      </c>
      <c r="F39" s="2">
        <v>5</v>
      </c>
      <c r="I39" s="24">
        <v>5</v>
      </c>
    </row>
    <row r="40" spans="1:9" ht="12.75">
      <c r="A40" s="1">
        <v>31</v>
      </c>
      <c r="B40" s="1" t="s">
        <v>303</v>
      </c>
      <c r="I40" s="24">
        <v>6</v>
      </c>
    </row>
    <row r="41" spans="1:9" ht="12.75">
      <c r="A41" s="1">
        <v>32</v>
      </c>
      <c r="B41" s="1" t="s">
        <v>295</v>
      </c>
      <c r="I41" s="23">
        <v>7</v>
      </c>
    </row>
    <row r="42" spans="1:9" ht="12.75">
      <c r="A42" s="1">
        <v>33</v>
      </c>
      <c r="B42" s="1" t="s">
        <v>53</v>
      </c>
      <c r="C42" s="2">
        <v>10</v>
      </c>
      <c r="D42" s="2">
        <v>8</v>
      </c>
      <c r="E42" s="2">
        <v>8.5</v>
      </c>
      <c r="I42" s="23">
        <v>10</v>
      </c>
    </row>
    <row r="43" spans="1:9" ht="12.75">
      <c r="A43" s="1">
        <v>34</v>
      </c>
      <c r="B43" s="1" t="s">
        <v>23</v>
      </c>
      <c r="C43" s="2">
        <v>10</v>
      </c>
      <c r="D43" s="2">
        <v>7</v>
      </c>
      <c r="E43" s="2">
        <v>6</v>
      </c>
      <c r="G43" s="2">
        <v>8</v>
      </c>
      <c r="I43" s="8">
        <f aca="true" t="shared" si="1" ref="I43:I56">IF(SUM(B43:H43)/6&lt;4.5,"nepromovat",SUM(B43:H43)/6)</f>
        <v>5.166666666666667</v>
      </c>
    </row>
    <row r="44" spans="1:9" ht="12.75">
      <c r="A44" s="1">
        <v>35</v>
      </c>
      <c r="B44" s="1" t="s">
        <v>38</v>
      </c>
      <c r="C44" s="2">
        <v>8</v>
      </c>
      <c r="I44" s="8" t="str">
        <f t="shared" si="1"/>
        <v>nepromovat</v>
      </c>
    </row>
    <row r="45" spans="1:9" ht="12.75">
      <c r="A45" s="1">
        <v>36</v>
      </c>
      <c r="B45" s="1" t="s">
        <v>304</v>
      </c>
      <c r="I45" s="24">
        <v>5</v>
      </c>
    </row>
    <row r="46" spans="1:9" ht="12.75">
      <c r="A46" s="1">
        <v>37</v>
      </c>
      <c r="B46" s="1" t="s">
        <v>20</v>
      </c>
      <c r="C46" s="2">
        <v>10</v>
      </c>
      <c r="E46" s="2">
        <v>9</v>
      </c>
      <c r="F46" s="2">
        <v>5</v>
      </c>
      <c r="G46" s="2">
        <v>7</v>
      </c>
      <c r="H46" s="2">
        <v>7.5</v>
      </c>
      <c r="I46" s="8">
        <f t="shared" si="1"/>
        <v>6.416666666666667</v>
      </c>
    </row>
    <row r="47" spans="1:9" ht="12.75">
      <c r="A47" s="1">
        <v>38</v>
      </c>
      <c r="B47" s="1" t="s">
        <v>300</v>
      </c>
      <c r="I47" s="24">
        <v>5</v>
      </c>
    </row>
    <row r="48" spans="1:9" ht="12.75">
      <c r="A48" s="1">
        <v>39</v>
      </c>
      <c r="B48" s="1" t="s">
        <v>81</v>
      </c>
      <c r="C48" s="2">
        <v>5</v>
      </c>
      <c r="D48" s="2">
        <v>3</v>
      </c>
      <c r="E48" s="2">
        <v>3</v>
      </c>
      <c r="G48" s="2">
        <v>3.5</v>
      </c>
      <c r="H48" s="2">
        <v>4</v>
      </c>
      <c r="I48" s="24">
        <v>5</v>
      </c>
    </row>
    <row r="49" spans="1:9" ht="12.75">
      <c r="A49" s="1">
        <v>40</v>
      </c>
      <c r="B49" s="1" t="s">
        <v>299</v>
      </c>
      <c r="I49" s="24"/>
    </row>
    <row r="50" spans="1:9" ht="12.75">
      <c r="A50" s="1">
        <v>41</v>
      </c>
      <c r="B50" s="1" t="s">
        <v>289</v>
      </c>
      <c r="I50" s="24">
        <v>5</v>
      </c>
    </row>
    <row r="51" spans="1:9" ht="12.75">
      <c r="A51" s="1">
        <v>42</v>
      </c>
      <c r="B51" s="1" t="s">
        <v>80</v>
      </c>
      <c r="D51" s="2">
        <v>8.5</v>
      </c>
      <c r="E51" s="2">
        <v>7</v>
      </c>
      <c r="F51" s="2">
        <v>6</v>
      </c>
      <c r="G51" s="2">
        <v>6</v>
      </c>
      <c r="H51" s="2">
        <v>6</v>
      </c>
      <c r="I51" s="8">
        <f t="shared" si="1"/>
        <v>5.583333333333333</v>
      </c>
    </row>
    <row r="52" spans="1:9" ht="12.75">
      <c r="A52" s="1">
        <v>43</v>
      </c>
      <c r="B52" s="1" t="s">
        <v>59</v>
      </c>
      <c r="C52" s="2">
        <v>10</v>
      </c>
      <c r="D52" s="2">
        <v>6</v>
      </c>
      <c r="E52" s="2">
        <v>6</v>
      </c>
      <c r="H52" s="2">
        <v>9.5</v>
      </c>
      <c r="I52" s="8">
        <f t="shared" si="1"/>
        <v>5.25</v>
      </c>
    </row>
    <row r="53" spans="1:9" ht="12.75">
      <c r="A53" s="1">
        <v>44</v>
      </c>
      <c r="B53" s="1" t="s">
        <v>61</v>
      </c>
      <c r="C53" s="2">
        <v>10</v>
      </c>
      <c r="D53" s="2">
        <v>7</v>
      </c>
      <c r="E53" s="2">
        <v>7</v>
      </c>
      <c r="F53" s="2">
        <v>4</v>
      </c>
      <c r="G53" s="2">
        <v>7</v>
      </c>
      <c r="I53" s="8">
        <f t="shared" si="1"/>
        <v>5.833333333333333</v>
      </c>
    </row>
    <row r="54" spans="1:9" ht="12.75">
      <c r="A54" s="1">
        <v>45</v>
      </c>
      <c r="B54" s="1" t="s">
        <v>297</v>
      </c>
      <c r="I54" s="24">
        <v>7</v>
      </c>
    </row>
    <row r="55" spans="1:9" ht="12.75">
      <c r="A55" s="1">
        <v>46</v>
      </c>
      <c r="B55" s="1" t="s">
        <v>72</v>
      </c>
      <c r="C55" s="2">
        <v>10</v>
      </c>
      <c r="D55" s="2">
        <v>7</v>
      </c>
      <c r="E55" s="2">
        <v>9</v>
      </c>
      <c r="G55" s="2">
        <v>5</v>
      </c>
      <c r="H55" s="2">
        <v>4</v>
      </c>
      <c r="I55" s="24">
        <v>10</v>
      </c>
    </row>
    <row r="56" spans="1:9" ht="12.75">
      <c r="A56" s="1">
        <v>47</v>
      </c>
      <c r="B56" s="1" t="s">
        <v>60</v>
      </c>
      <c r="C56" s="2">
        <v>10</v>
      </c>
      <c r="D56" s="2">
        <v>8</v>
      </c>
      <c r="E56" s="2">
        <v>7</v>
      </c>
      <c r="G56" s="2">
        <v>7</v>
      </c>
      <c r="I56" s="8">
        <f t="shared" si="1"/>
        <v>5.333333333333333</v>
      </c>
    </row>
    <row r="57" spans="1:9" ht="12.75">
      <c r="A57" s="1">
        <v>48</v>
      </c>
      <c r="B57" s="1" t="s">
        <v>294</v>
      </c>
      <c r="I57" s="23">
        <v>5</v>
      </c>
    </row>
    <row r="58" spans="1:9" ht="12.75">
      <c r="A58" s="1">
        <v>49</v>
      </c>
      <c r="B58" s="1" t="s">
        <v>17</v>
      </c>
      <c r="C58" s="2">
        <v>8</v>
      </c>
      <c r="D58" s="2">
        <v>8</v>
      </c>
      <c r="E58" s="2">
        <v>4</v>
      </c>
      <c r="I58" s="23">
        <v>9</v>
      </c>
    </row>
    <row r="59" spans="1:9" ht="12.75">
      <c r="A59" s="1">
        <v>50</v>
      </c>
      <c r="B59" s="1" t="s">
        <v>69</v>
      </c>
      <c r="D59" s="2">
        <v>7</v>
      </c>
      <c r="E59" s="2">
        <v>6.5</v>
      </c>
      <c r="I59" s="8" t="str">
        <f aca="true" t="shared" si="2" ref="I59:I73">IF(SUM(B59:H59)/6&lt;4.5,"nepromovat",SUM(B59:H59)/6)</f>
        <v>nepromovat</v>
      </c>
    </row>
    <row r="60" spans="1:9" ht="12.75">
      <c r="A60" s="1">
        <v>51</v>
      </c>
      <c r="B60" s="1" t="s">
        <v>11</v>
      </c>
      <c r="C60" s="2">
        <v>10</v>
      </c>
      <c r="D60" s="2">
        <v>9</v>
      </c>
      <c r="E60" s="2">
        <v>6</v>
      </c>
      <c r="F60" s="2">
        <v>7</v>
      </c>
      <c r="G60" s="2">
        <v>7.5</v>
      </c>
      <c r="H60" s="2">
        <v>9.5</v>
      </c>
      <c r="I60" s="8">
        <f t="shared" si="2"/>
        <v>8.166666666666666</v>
      </c>
    </row>
    <row r="61" spans="1:9" ht="12.75">
      <c r="A61" s="1">
        <v>52</v>
      </c>
      <c r="B61" s="1" t="s">
        <v>32</v>
      </c>
      <c r="C61" s="2">
        <v>10</v>
      </c>
      <c r="D61" s="2">
        <v>9</v>
      </c>
      <c r="E61" s="2">
        <v>6</v>
      </c>
      <c r="F61" s="2">
        <v>7</v>
      </c>
      <c r="G61" s="2">
        <v>7.5</v>
      </c>
      <c r="H61" s="2">
        <v>6</v>
      </c>
      <c r="I61" s="8">
        <f t="shared" si="2"/>
        <v>7.583333333333333</v>
      </c>
    </row>
    <row r="62" spans="1:9" ht="12.75">
      <c r="A62" s="1">
        <v>53</v>
      </c>
      <c r="B62" s="1" t="s">
        <v>18</v>
      </c>
      <c r="C62" s="2">
        <v>10</v>
      </c>
      <c r="D62" s="2">
        <v>6</v>
      </c>
      <c r="E62" s="2">
        <v>6</v>
      </c>
      <c r="F62" s="2">
        <v>5</v>
      </c>
      <c r="G62" s="2">
        <v>7.5</v>
      </c>
      <c r="I62" s="8">
        <f t="shared" si="2"/>
        <v>5.75</v>
      </c>
    </row>
    <row r="63" spans="1:9" ht="12.75">
      <c r="A63" s="1">
        <v>54</v>
      </c>
      <c r="B63" s="1" t="s">
        <v>78</v>
      </c>
      <c r="F63" s="2">
        <v>0</v>
      </c>
      <c r="G63" s="2">
        <v>5</v>
      </c>
      <c r="I63" s="24">
        <v>9</v>
      </c>
    </row>
    <row r="64" spans="1:9" ht="12.75">
      <c r="A64" s="1">
        <v>55</v>
      </c>
      <c r="B64" s="1" t="s">
        <v>67</v>
      </c>
      <c r="C64" s="2">
        <v>10</v>
      </c>
      <c r="D64" s="2">
        <v>7</v>
      </c>
      <c r="E64" s="2">
        <v>8</v>
      </c>
      <c r="F64" s="2">
        <v>6</v>
      </c>
      <c r="G64" s="2">
        <v>8.5</v>
      </c>
      <c r="H64" s="2">
        <v>9</v>
      </c>
      <c r="I64" s="8">
        <f t="shared" si="2"/>
        <v>8.083333333333334</v>
      </c>
    </row>
    <row r="65" spans="1:9" ht="12.75">
      <c r="A65" s="1">
        <v>56</v>
      </c>
      <c r="B65" s="1" t="s">
        <v>26</v>
      </c>
      <c r="C65" s="2">
        <v>10</v>
      </c>
      <c r="D65" s="2">
        <v>6</v>
      </c>
      <c r="E65" s="2">
        <v>7</v>
      </c>
      <c r="F65" s="2">
        <v>3</v>
      </c>
      <c r="G65" s="2">
        <v>6.5</v>
      </c>
      <c r="H65" s="2">
        <v>8</v>
      </c>
      <c r="I65" s="8">
        <f t="shared" si="2"/>
        <v>6.75</v>
      </c>
    </row>
    <row r="66" spans="1:9" ht="12.75">
      <c r="A66" s="1">
        <v>57</v>
      </c>
      <c r="B66" s="1" t="s">
        <v>56</v>
      </c>
      <c r="C66" s="2">
        <v>10</v>
      </c>
      <c r="D66" s="2">
        <v>7</v>
      </c>
      <c r="F66" s="2">
        <v>3</v>
      </c>
      <c r="G66" s="2">
        <v>2</v>
      </c>
      <c r="H66" s="2">
        <v>5</v>
      </c>
      <c r="I66" s="8">
        <f t="shared" si="2"/>
        <v>4.5</v>
      </c>
    </row>
    <row r="67" spans="1:9" ht="12.75">
      <c r="A67" s="1">
        <v>58</v>
      </c>
      <c r="B67" s="1" t="s">
        <v>49</v>
      </c>
      <c r="C67" s="2">
        <v>6</v>
      </c>
      <c r="I67" s="8" t="str">
        <f t="shared" si="2"/>
        <v>nepromovat</v>
      </c>
    </row>
    <row r="68" spans="1:9" ht="12.75">
      <c r="A68" s="1">
        <v>59</v>
      </c>
      <c r="B68" s="1" t="s">
        <v>31</v>
      </c>
      <c r="C68" s="2">
        <v>10</v>
      </c>
      <c r="D68" s="2">
        <v>7</v>
      </c>
      <c r="E68" s="2">
        <v>10</v>
      </c>
      <c r="F68" s="2">
        <v>5</v>
      </c>
      <c r="G68" s="2">
        <v>8.5</v>
      </c>
      <c r="H68" s="2">
        <v>10</v>
      </c>
      <c r="I68" s="8">
        <f t="shared" si="2"/>
        <v>8.416666666666666</v>
      </c>
    </row>
    <row r="69" spans="1:9" ht="12.75">
      <c r="A69" s="1">
        <v>60</v>
      </c>
      <c r="B69" s="1" t="s">
        <v>79</v>
      </c>
      <c r="F69" s="2">
        <v>0</v>
      </c>
      <c r="G69" s="2">
        <v>3</v>
      </c>
      <c r="I69" s="8" t="str">
        <f t="shared" si="2"/>
        <v>nepromovat</v>
      </c>
    </row>
    <row r="70" spans="1:9" ht="12.75">
      <c r="A70" s="1">
        <v>61</v>
      </c>
      <c r="B70" s="1" t="s">
        <v>50</v>
      </c>
      <c r="C70" s="2">
        <v>8</v>
      </c>
      <c r="I70" s="24">
        <v>5</v>
      </c>
    </row>
    <row r="71" spans="1:9" ht="12.75">
      <c r="A71" s="1">
        <v>62</v>
      </c>
      <c r="B71" s="1" t="s">
        <v>44</v>
      </c>
      <c r="C71" s="2">
        <v>6</v>
      </c>
      <c r="D71" s="2">
        <v>3</v>
      </c>
      <c r="E71" s="2">
        <v>5</v>
      </c>
      <c r="I71" s="8" t="str">
        <f t="shared" si="2"/>
        <v>nepromovat</v>
      </c>
    </row>
    <row r="72" spans="1:9" ht="12.75">
      <c r="A72" s="1">
        <v>63</v>
      </c>
      <c r="B72" s="1" t="s">
        <v>37</v>
      </c>
      <c r="C72" s="2">
        <v>10</v>
      </c>
      <c r="D72" s="2">
        <v>6</v>
      </c>
      <c r="E72" s="2">
        <v>7</v>
      </c>
      <c r="F72" s="2">
        <v>6</v>
      </c>
      <c r="G72" s="2">
        <v>8</v>
      </c>
      <c r="H72" s="2">
        <v>7</v>
      </c>
      <c r="I72" s="8">
        <f t="shared" si="2"/>
        <v>7.333333333333333</v>
      </c>
    </row>
    <row r="73" spans="1:9" ht="12.75">
      <c r="A73" s="1">
        <v>64</v>
      </c>
      <c r="B73" s="1" t="s">
        <v>36</v>
      </c>
      <c r="C73" s="2">
        <v>8</v>
      </c>
      <c r="D73" s="2">
        <v>6</v>
      </c>
      <c r="I73" s="8" t="str">
        <f t="shared" si="2"/>
        <v>nepromovat</v>
      </c>
    </row>
    <row r="74" spans="1:9" ht="12.75">
      <c r="A74" s="1">
        <v>65</v>
      </c>
      <c r="B74" s="1" t="s">
        <v>63</v>
      </c>
      <c r="C74" s="2">
        <v>6</v>
      </c>
      <c r="D74" s="2">
        <v>6</v>
      </c>
      <c r="E74" s="2">
        <v>5</v>
      </c>
      <c r="F74" s="2">
        <v>3</v>
      </c>
      <c r="I74" s="24">
        <v>8</v>
      </c>
    </row>
    <row r="75" spans="1:9" ht="12.75">
      <c r="A75" s="1">
        <v>66</v>
      </c>
      <c r="B75" s="1" t="s">
        <v>298</v>
      </c>
      <c r="I75" s="24">
        <v>8</v>
      </c>
    </row>
    <row r="76" spans="1:9" ht="12.75">
      <c r="A76" s="1">
        <v>67</v>
      </c>
      <c r="B76" s="1" t="s">
        <v>62</v>
      </c>
      <c r="C76" s="2">
        <v>8</v>
      </c>
      <c r="D76" s="2">
        <v>8</v>
      </c>
      <c r="E76" s="2">
        <v>6.5</v>
      </c>
      <c r="I76" s="24">
        <v>9</v>
      </c>
    </row>
    <row r="77" spans="1:9" ht="12.75">
      <c r="A77" s="1">
        <v>68</v>
      </c>
      <c r="B77" s="1" t="s">
        <v>24</v>
      </c>
      <c r="C77" s="2">
        <v>8</v>
      </c>
      <c r="D77" s="2">
        <v>6</v>
      </c>
      <c r="E77" s="2">
        <v>7</v>
      </c>
      <c r="G77" s="2">
        <v>4</v>
      </c>
      <c r="H77" s="2">
        <v>6</v>
      </c>
      <c r="I77" s="24">
        <v>7</v>
      </c>
    </row>
    <row r="78" spans="1:9" ht="12.75">
      <c r="A78" s="1">
        <v>69</v>
      </c>
      <c r="B78" s="1" t="s">
        <v>296</v>
      </c>
      <c r="I78" s="24">
        <v>6</v>
      </c>
    </row>
    <row r="79" spans="1:9" ht="12.75">
      <c r="A79" s="1">
        <v>70</v>
      </c>
      <c r="B79" s="1" t="s">
        <v>33</v>
      </c>
      <c r="C79" s="2">
        <v>7</v>
      </c>
      <c r="D79" s="2">
        <v>5</v>
      </c>
      <c r="E79" s="2">
        <v>5</v>
      </c>
      <c r="H79" s="2">
        <v>1.5</v>
      </c>
      <c r="I79" s="24">
        <v>8</v>
      </c>
    </row>
    <row r="80" spans="1:9" ht="12.75">
      <c r="A80" s="1">
        <v>71</v>
      </c>
      <c r="B80" s="1" t="s">
        <v>57</v>
      </c>
      <c r="C80" s="2">
        <v>9</v>
      </c>
      <c r="I80" s="23">
        <v>5</v>
      </c>
    </row>
    <row r="81" spans="1:9" ht="12.75">
      <c r="A81" s="1">
        <v>72</v>
      </c>
      <c r="B81" s="1" t="s">
        <v>28</v>
      </c>
      <c r="C81" s="2">
        <v>6</v>
      </c>
      <c r="I81" s="24">
        <v>5</v>
      </c>
    </row>
    <row r="82" spans="1:9" ht="12.75">
      <c r="A82" s="1">
        <v>73</v>
      </c>
      <c r="B82" s="1" t="s">
        <v>163</v>
      </c>
      <c r="I82" s="23">
        <v>5</v>
      </c>
    </row>
    <row r="83" spans="1:9" ht="12.75">
      <c r="A83" s="1">
        <v>74</v>
      </c>
      <c r="B83" s="1" t="s">
        <v>52</v>
      </c>
      <c r="C83" s="2">
        <v>10</v>
      </c>
      <c r="D83" s="2">
        <v>10</v>
      </c>
      <c r="E83" s="2">
        <v>10</v>
      </c>
      <c r="F83" s="2">
        <v>9</v>
      </c>
      <c r="G83" s="2">
        <v>10</v>
      </c>
      <c r="H83" s="2">
        <v>9.5</v>
      </c>
      <c r="I83" s="8">
        <f>IF(SUM(B83:H83)/6&lt;4.5,"nepromovat",SUM(B83:H83)/6)</f>
        <v>9.75</v>
      </c>
    </row>
    <row r="84" spans="1:9" ht="12.75">
      <c r="A84" s="1">
        <v>75</v>
      </c>
      <c r="B84" s="1" t="s">
        <v>48</v>
      </c>
      <c r="C84" s="2">
        <v>10</v>
      </c>
      <c r="D84" s="2">
        <v>0</v>
      </c>
      <c r="E84" s="2">
        <v>4</v>
      </c>
      <c r="I84" s="8" t="str">
        <f>IF(SUM(B84:H84)/6&lt;4.5,"nepromovat",SUM(B84:H84)/6)</f>
        <v>nepromovat</v>
      </c>
    </row>
    <row r="85" spans="1:9" ht="12.75">
      <c r="A85" s="1">
        <v>76</v>
      </c>
      <c r="B85" s="1" t="s">
        <v>42</v>
      </c>
      <c r="C85" s="2">
        <v>7</v>
      </c>
      <c r="D85" s="2">
        <v>3</v>
      </c>
      <c r="I85" s="24">
        <v>5</v>
      </c>
    </row>
    <row r="86" spans="1:9" ht="12.75">
      <c r="A86" s="1">
        <v>77</v>
      </c>
      <c r="B86" s="1" t="s">
        <v>40</v>
      </c>
      <c r="C86" s="2">
        <v>7</v>
      </c>
      <c r="E86" s="2">
        <v>7</v>
      </c>
      <c r="I86" s="23">
        <v>5</v>
      </c>
    </row>
    <row r="87" spans="1:9" ht="12.75">
      <c r="A87" s="1">
        <v>78</v>
      </c>
      <c r="B87" s="1" t="s">
        <v>39</v>
      </c>
      <c r="C87" s="2">
        <v>7</v>
      </c>
      <c r="D87" s="2">
        <v>5</v>
      </c>
      <c r="E87" s="2">
        <v>7</v>
      </c>
      <c r="F87" s="2">
        <v>2</v>
      </c>
      <c r="I87" s="23">
        <v>9</v>
      </c>
    </row>
    <row r="88" spans="1:9" ht="12.75">
      <c r="A88" s="1">
        <v>79</v>
      </c>
      <c r="B88" s="1" t="s">
        <v>58</v>
      </c>
      <c r="C88" s="2">
        <v>9</v>
      </c>
      <c r="E88" s="2">
        <v>5</v>
      </c>
      <c r="F88" s="2">
        <v>3</v>
      </c>
      <c r="H88" s="2">
        <v>7</v>
      </c>
      <c r="I88" s="24">
        <v>9</v>
      </c>
    </row>
    <row r="89" spans="1:9" ht="12.75">
      <c r="A89" s="1">
        <v>80</v>
      </c>
      <c r="B89" s="1" t="s">
        <v>70</v>
      </c>
      <c r="D89" s="2">
        <v>8</v>
      </c>
      <c r="F89" s="2">
        <v>3</v>
      </c>
      <c r="I89" s="24">
        <v>7</v>
      </c>
    </row>
    <row r="90" spans="1:9" ht="12.75">
      <c r="A90" s="1">
        <v>81</v>
      </c>
      <c r="B90" s="1" t="s">
        <v>65</v>
      </c>
      <c r="C90" s="2">
        <v>10</v>
      </c>
      <c r="D90" s="2">
        <v>8</v>
      </c>
      <c r="E90" s="2">
        <v>9.5</v>
      </c>
      <c r="I90" s="23">
        <v>10</v>
      </c>
    </row>
    <row r="91" spans="1:9" ht="12.75">
      <c r="A91" s="1">
        <v>82</v>
      </c>
      <c r="B91" s="1" t="s">
        <v>165</v>
      </c>
      <c r="I91" s="23">
        <v>6</v>
      </c>
    </row>
    <row r="92" spans="1:9" ht="12.75">
      <c r="A92" s="1">
        <v>83</v>
      </c>
      <c r="B92" s="1" t="s">
        <v>45</v>
      </c>
      <c r="C92" s="2">
        <v>6</v>
      </c>
      <c r="D92" s="2">
        <v>4</v>
      </c>
      <c r="E92" s="2">
        <v>5</v>
      </c>
      <c r="I92" s="8" t="str">
        <f>IF(SUM(B92:H92)/6&lt;4.5,"nepromovat",SUM(B92:H92)/6)</f>
        <v>nepromovat</v>
      </c>
    </row>
    <row r="93" spans="1:9" ht="12.75">
      <c r="A93" s="1">
        <v>84</v>
      </c>
      <c r="B93" s="1" t="s">
        <v>43</v>
      </c>
      <c r="C93" s="2">
        <v>7</v>
      </c>
      <c r="D93" s="2">
        <v>3</v>
      </c>
      <c r="I93" s="8" t="str">
        <f>IF(SUM(B93:H93)/6&lt;4.5,"nepromovat",SUM(B93:H93)/6)</f>
        <v>nepromovat</v>
      </c>
    </row>
    <row r="94" spans="1:9" ht="12.75">
      <c r="A94" s="1">
        <v>85</v>
      </c>
      <c r="B94" s="1" t="s">
        <v>4</v>
      </c>
      <c r="C94" s="2">
        <v>10</v>
      </c>
      <c r="D94" s="2">
        <v>8.5</v>
      </c>
      <c r="E94" s="2">
        <v>10</v>
      </c>
      <c r="F94" s="2">
        <v>9.5</v>
      </c>
      <c r="G94" s="2">
        <v>8.7</v>
      </c>
      <c r="H94" s="2">
        <v>10</v>
      </c>
      <c r="I94" s="8">
        <f>IF(SUM(B94:H94)/6&lt;4.5,"nepromovat",SUM(B94:H94)/6)</f>
        <v>9.450000000000001</v>
      </c>
    </row>
  </sheetData>
  <printOptions/>
  <pageMargins left="0.75" right="0.75" top="0.7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2009-05-22T22:55:07Z</cp:lastPrinted>
  <dcterms:created xsi:type="dcterms:W3CDTF">2009-05-21T21:55:17Z</dcterms:created>
  <dcterms:modified xsi:type="dcterms:W3CDTF">2009-05-30T21:38:49Z</dcterms:modified>
  <cp:category/>
  <cp:version/>
  <cp:contentType/>
  <cp:contentStatus/>
</cp:coreProperties>
</file>